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10711\Desktop\RAZPISI\Javna naročila\SONAR - Vzdrževanje ultrazvočnih aparatov General Electrics\"/>
    </mc:Choice>
  </mc:AlternateContent>
  <xr:revisionPtr revIDLastSave="0" documentId="13_ncr:1_{E3BF948C-14B1-4D11-97A6-36DA00E3128C}" xr6:coauthVersionLast="44" xr6:coauthVersionMax="44" xr10:uidLastSave="{00000000-0000-0000-0000-000000000000}"/>
  <bookViews>
    <workbookView xWindow="330" yWindow="75" windowWidth="14025" windowHeight="15525" xr2:uid="{00000000-000D-0000-FFFF-FFFF00000000}"/>
  </bookViews>
  <sheets>
    <sheet name="Rezervni deli" sheetId="2" r:id="rId1"/>
  </sheet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D464" i="2" l="1"/>
  <c r="E464" i="2" s="1"/>
  <c r="D463" i="2"/>
  <c r="E463" i="2" s="1"/>
  <c r="D462" i="2"/>
  <c r="E462" i="2" s="1"/>
  <c r="D461" i="2"/>
  <c r="E461" i="2" s="1"/>
  <c r="D460" i="2"/>
  <c r="E460" i="2" s="1"/>
  <c r="D454" i="2"/>
  <c r="E454" i="2" s="1"/>
  <c r="D453" i="2"/>
  <c r="E453" i="2" s="1"/>
  <c r="D447" i="2"/>
  <c r="E447" i="2" s="1"/>
  <c r="D446" i="2"/>
  <c r="E446" i="2" s="1"/>
  <c r="D445" i="2"/>
  <c r="E445" i="2" s="1"/>
  <c r="D444" i="2"/>
  <c r="E444" i="2" s="1"/>
  <c r="D443" i="2"/>
  <c r="E443" i="2" s="1"/>
  <c r="D442" i="2"/>
  <c r="E442" i="2" s="1"/>
  <c r="D441" i="2"/>
  <c r="E441" i="2" s="1"/>
  <c r="D440" i="2"/>
  <c r="E440" i="2" s="1"/>
  <c r="D439" i="2"/>
  <c r="E439" i="2" s="1"/>
  <c r="D438" i="2"/>
  <c r="E438" i="2" s="1"/>
  <c r="D437" i="2"/>
  <c r="E437" i="2" s="1"/>
  <c r="D436" i="2"/>
  <c r="E436" i="2" s="1"/>
  <c r="D435" i="2"/>
  <c r="E435" i="2" s="1"/>
  <c r="D434" i="2"/>
  <c r="E434" i="2" s="1"/>
  <c r="D428" i="2"/>
  <c r="E428" i="2" s="1"/>
  <c r="D427" i="2"/>
  <c r="E427" i="2" s="1"/>
  <c r="D426" i="2"/>
  <c r="E426" i="2" s="1"/>
  <c r="D425" i="2"/>
  <c r="E425" i="2" s="1"/>
  <c r="D424" i="2"/>
  <c r="E424" i="2" s="1"/>
  <c r="D423" i="2"/>
  <c r="E423" i="2" s="1"/>
  <c r="D422" i="2"/>
  <c r="E422" i="2" s="1"/>
  <c r="D421" i="2"/>
  <c r="E421" i="2" s="1"/>
  <c r="D420" i="2"/>
  <c r="E420" i="2" s="1"/>
  <c r="D419" i="2"/>
  <c r="E419" i="2" s="1"/>
  <c r="D418" i="2"/>
  <c r="E418" i="2" s="1"/>
  <c r="D417" i="2"/>
  <c r="E417" i="2" s="1"/>
  <c r="D416" i="2"/>
  <c r="E416" i="2" s="1"/>
  <c r="D415" i="2"/>
  <c r="E415" i="2" s="1"/>
  <c r="D409" i="2"/>
  <c r="E409" i="2" s="1"/>
  <c r="D408" i="2"/>
  <c r="E408" i="2" s="1"/>
  <c r="D407" i="2"/>
  <c r="E407" i="2" s="1"/>
  <c r="D406" i="2"/>
  <c r="E406" i="2" s="1"/>
  <c r="D405" i="2"/>
  <c r="E405" i="2" s="1"/>
  <c r="D404" i="2"/>
  <c r="E404" i="2" s="1"/>
  <c r="D403" i="2"/>
  <c r="E403" i="2" s="1"/>
  <c r="D402" i="2"/>
  <c r="E402" i="2" s="1"/>
  <c r="D401" i="2"/>
  <c r="E401" i="2" s="1"/>
  <c r="D400" i="2"/>
  <c r="E400" i="2" s="1"/>
  <c r="D399" i="2"/>
  <c r="E399" i="2" s="1"/>
  <c r="D398" i="2"/>
  <c r="E398" i="2" s="1"/>
  <c r="D397" i="2"/>
  <c r="E397" i="2" s="1"/>
  <c r="D396" i="2"/>
  <c r="E396" i="2" s="1"/>
  <c r="D395" i="2"/>
  <c r="E395" i="2" s="1"/>
  <c r="D394" i="2"/>
  <c r="E394" i="2" s="1"/>
  <c r="D393" i="2"/>
  <c r="E393" i="2" s="1"/>
  <c r="D392" i="2"/>
  <c r="E392" i="2" s="1"/>
  <c r="D391" i="2"/>
  <c r="E391" i="2" s="1"/>
  <c r="D390" i="2"/>
  <c r="E390" i="2" s="1"/>
  <c r="D389" i="2"/>
  <c r="E389" i="2" s="1"/>
  <c r="D388" i="2"/>
  <c r="E388" i="2" s="1"/>
  <c r="D387" i="2"/>
  <c r="E387" i="2" s="1"/>
  <c r="D381" i="2"/>
  <c r="E381" i="2" s="1"/>
  <c r="D380" i="2"/>
  <c r="E380" i="2" s="1"/>
  <c r="D379" i="2"/>
  <c r="E379" i="2" s="1"/>
  <c r="D378" i="2"/>
  <c r="E378" i="2" s="1"/>
  <c r="D377" i="2"/>
  <c r="E377" i="2" s="1"/>
  <c r="D376" i="2"/>
  <c r="E376" i="2" s="1"/>
  <c r="D370" i="2"/>
  <c r="E370" i="2" s="1"/>
  <c r="D364" i="2"/>
  <c r="E364" i="2" s="1"/>
  <c r="D363" i="2"/>
  <c r="E363" i="2" s="1"/>
  <c r="D362" i="2"/>
  <c r="E362" i="2" s="1"/>
  <c r="D361" i="2"/>
  <c r="E361" i="2" s="1"/>
  <c r="D360" i="2"/>
  <c r="E360" i="2" s="1"/>
  <c r="D359" i="2"/>
  <c r="E359" i="2" s="1"/>
  <c r="D358" i="2"/>
  <c r="E358" i="2" s="1"/>
  <c r="D357" i="2"/>
  <c r="E357" i="2" s="1"/>
  <c r="D351" i="2"/>
  <c r="E351" i="2" s="1"/>
  <c r="D350" i="2"/>
  <c r="E350" i="2" s="1"/>
  <c r="D349" i="2"/>
  <c r="E349" i="2" s="1"/>
  <c r="D348" i="2"/>
  <c r="E348" i="2" s="1"/>
  <c r="D347" i="2"/>
  <c r="E347" i="2" s="1"/>
  <c r="D346" i="2"/>
  <c r="E346" i="2" s="1"/>
  <c r="D345" i="2"/>
  <c r="E345" i="2" s="1"/>
  <c r="D344" i="2"/>
  <c r="E344" i="2" s="1"/>
  <c r="D343" i="2"/>
  <c r="E343" i="2" s="1"/>
  <c r="D342" i="2"/>
  <c r="E342" i="2" s="1"/>
  <c r="D341" i="2"/>
  <c r="E341" i="2" s="1"/>
  <c r="D247" i="2" l="1"/>
  <c r="E247" i="2" s="1"/>
  <c r="D246" i="2"/>
  <c r="E246" i="2" s="1"/>
  <c r="D245" i="2"/>
  <c r="E245" i="2" s="1"/>
  <c r="D244" i="2"/>
  <c r="E244" i="2" s="1"/>
  <c r="D243" i="2"/>
  <c r="E243" i="2" s="1"/>
  <c r="D242" i="2"/>
  <c r="E242" i="2" s="1"/>
  <c r="D241" i="2"/>
  <c r="E241" i="2" s="1"/>
  <c r="D240" i="2"/>
  <c r="E240" i="2" s="1"/>
  <c r="D239" i="2"/>
  <c r="E239" i="2" s="1"/>
  <c r="D238" i="2"/>
  <c r="E238" i="2" s="1"/>
  <c r="D237" i="2"/>
  <c r="E237" i="2" s="1"/>
  <c r="D236" i="2"/>
  <c r="E236" i="2" s="1"/>
  <c r="D235" i="2"/>
  <c r="E235" i="2" s="1"/>
  <c r="D234" i="2"/>
  <c r="E234" i="2" s="1"/>
  <c r="D233" i="2"/>
  <c r="E233" i="2" s="1"/>
  <c r="D232" i="2"/>
  <c r="E232" i="2" s="1"/>
  <c r="D231" i="2"/>
  <c r="E231" i="2" s="1"/>
  <c r="D230" i="2"/>
  <c r="E230" i="2" s="1"/>
  <c r="D300" i="2"/>
  <c r="E300" i="2" s="1"/>
  <c r="D299" i="2"/>
  <c r="E299" i="2" s="1"/>
  <c r="D298" i="2"/>
  <c r="E298" i="2" s="1"/>
  <c r="D297" i="2"/>
  <c r="E297" i="2" s="1"/>
  <c r="D296" i="2"/>
  <c r="E296" i="2" s="1"/>
  <c r="D295" i="2"/>
  <c r="E295" i="2" s="1"/>
  <c r="D294" i="2"/>
  <c r="E294" i="2" s="1"/>
  <c r="D293" i="2"/>
  <c r="E293" i="2" s="1"/>
  <c r="D292" i="2"/>
  <c r="E292" i="2" s="1"/>
  <c r="D291" i="2"/>
  <c r="E291" i="2" s="1"/>
  <c r="D290" i="2"/>
  <c r="E290" i="2" s="1"/>
  <c r="D289" i="2"/>
  <c r="E289" i="2" s="1"/>
  <c r="D335" i="2"/>
  <c r="E335" i="2" s="1"/>
  <c r="D334" i="2"/>
  <c r="E334" i="2" s="1"/>
  <c r="D333" i="2"/>
  <c r="E333" i="2" s="1"/>
  <c r="D332" i="2"/>
  <c r="E332" i="2" s="1"/>
  <c r="D331" i="2"/>
  <c r="E331" i="2" s="1"/>
  <c r="D330" i="2"/>
  <c r="E330" i="2" s="1"/>
  <c r="D329" i="2"/>
  <c r="E329" i="2" s="1"/>
  <c r="D328" i="2"/>
  <c r="E328" i="2" s="1"/>
  <c r="D327" i="2"/>
  <c r="E327" i="2" s="1"/>
  <c r="D326" i="2"/>
  <c r="E326" i="2" s="1"/>
  <c r="D318" i="2"/>
  <c r="E318" i="2" s="1"/>
  <c r="D317" i="2"/>
  <c r="E317" i="2" s="1"/>
  <c r="D316" i="2"/>
  <c r="E316" i="2" s="1"/>
  <c r="D315" i="2"/>
  <c r="E315" i="2" s="1"/>
  <c r="D314" i="2"/>
  <c r="E314" i="2" s="1"/>
  <c r="D313" i="2"/>
  <c r="E313" i="2" s="1"/>
  <c r="D312" i="2"/>
  <c r="E312" i="2" s="1"/>
  <c r="D311" i="2"/>
  <c r="E311" i="2" s="1"/>
  <c r="D310" i="2"/>
  <c r="E310" i="2" s="1"/>
  <c r="D309" i="2"/>
  <c r="E309" i="2" s="1"/>
  <c r="D308" i="2"/>
  <c r="E308" i="2" s="1"/>
  <c r="D281" i="2"/>
  <c r="E281" i="2" s="1"/>
  <c r="D280" i="2"/>
  <c r="E280" i="2" s="1"/>
  <c r="D279" i="2"/>
  <c r="E279" i="2" s="1"/>
  <c r="D278" i="2"/>
  <c r="E278" i="2" s="1"/>
  <c r="D277" i="2"/>
  <c r="E277" i="2" s="1"/>
  <c r="D276" i="2"/>
  <c r="E276" i="2" s="1"/>
  <c r="D275" i="2"/>
  <c r="E275" i="2" s="1"/>
  <c r="D274" i="2"/>
  <c r="E274" i="2" s="1"/>
  <c r="D273" i="2"/>
  <c r="E273" i="2" s="1"/>
  <c r="D265" i="2" l="1"/>
  <c r="E265" i="2" s="1"/>
  <c r="D264" i="2"/>
  <c r="E264" i="2" s="1"/>
  <c r="D263" i="2"/>
  <c r="E263" i="2" s="1"/>
  <c r="D262" i="2"/>
  <c r="E262" i="2" s="1"/>
  <c r="D261" i="2"/>
  <c r="E261" i="2" s="1"/>
  <c r="D260" i="2"/>
  <c r="E260" i="2" s="1"/>
  <c r="D259" i="2"/>
  <c r="E259" i="2" s="1"/>
  <c r="D258" i="2"/>
  <c r="E258" i="2" s="1"/>
  <c r="D257" i="2"/>
  <c r="E257" i="2" s="1"/>
  <c r="D256" i="2"/>
  <c r="E256" i="2" s="1"/>
  <c r="D255" i="2"/>
  <c r="E255" i="2" s="1"/>
  <c r="D222" i="2"/>
  <c r="E222" i="2" s="1"/>
  <c r="D221" i="2"/>
  <c r="E221" i="2" s="1"/>
  <c r="D220" i="2"/>
  <c r="E220" i="2" s="1"/>
  <c r="D219" i="2"/>
  <c r="E219" i="2" s="1"/>
  <c r="D218" i="2"/>
  <c r="E218" i="2" s="1"/>
  <c r="D217" i="2"/>
  <c r="E217" i="2" s="1"/>
  <c r="D216" i="2"/>
  <c r="E216" i="2" s="1"/>
  <c r="D208" i="2"/>
  <c r="E208" i="2" s="1"/>
  <c r="D207" i="2"/>
  <c r="E207" i="2" s="1"/>
  <c r="D206" i="2"/>
  <c r="E206" i="2" s="1"/>
  <c r="D205" i="2"/>
  <c r="E205" i="2" s="1"/>
  <c r="D204" i="2"/>
  <c r="E204" i="2" s="1"/>
  <c r="D203" i="2"/>
  <c r="E203" i="2" s="1"/>
  <c r="D202" i="2"/>
  <c r="E202" i="2" s="1"/>
  <c r="D201" i="2"/>
  <c r="E201" i="2" s="1"/>
  <c r="D200" i="2"/>
  <c r="E200" i="2" s="1"/>
  <c r="D199" i="2"/>
  <c r="E199" i="2" s="1"/>
  <c r="D198" i="2"/>
  <c r="E198" i="2" s="1"/>
  <c r="D197" i="2"/>
  <c r="E197" i="2" s="1"/>
  <c r="D187" i="2"/>
  <c r="E187" i="2" s="1"/>
  <c r="D186" i="2"/>
  <c r="E186" i="2" s="1"/>
  <c r="D185" i="2"/>
  <c r="E185" i="2" s="1"/>
  <c r="D184" i="2"/>
  <c r="E184" i="2" s="1"/>
  <c r="D183" i="2"/>
  <c r="E183" i="2" s="1"/>
  <c r="D182" i="2"/>
  <c r="E182" i="2" s="1"/>
  <c r="D181" i="2"/>
  <c r="E181" i="2" s="1"/>
  <c r="D180" i="2"/>
  <c r="E180" i="2" s="1"/>
  <c r="D179" i="2"/>
  <c r="E179" i="2" s="1"/>
  <c r="D178" i="2"/>
  <c r="E178" i="2" s="1"/>
  <c r="D177" i="2"/>
  <c r="E177" i="2" s="1"/>
  <c r="D176" i="2"/>
  <c r="E176" i="2" s="1"/>
  <c r="D168" i="2"/>
  <c r="E168" i="2" s="1"/>
  <c r="D167" i="2"/>
  <c r="E167" i="2" s="1"/>
  <c r="D166" i="2"/>
  <c r="E166" i="2" s="1"/>
  <c r="D165" i="2"/>
  <c r="E165" i="2" s="1"/>
  <c r="D164" i="2"/>
  <c r="E164" i="2" s="1"/>
  <c r="D163" i="2"/>
  <c r="E163" i="2" s="1"/>
  <c r="D162" i="2"/>
  <c r="E162" i="2" s="1"/>
  <c r="D161" i="2"/>
  <c r="E161" i="2" s="1"/>
  <c r="D160" i="2"/>
  <c r="E160" i="2" s="1"/>
  <c r="D159" i="2"/>
  <c r="E159" i="2" s="1"/>
  <c r="D158" i="2"/>
  <c r="E158" i="2" s="1"/>
  <c r="D157" i="2"/>
  <c r="E157" i="2" s="1"/>
  <c r="D156" i="2"/>
  <c r="E156" i="2" s="1"/>
  <c r="D148" i="2"/>
  <c r="E148" i="2" s="1"/>
  <c r="D147" i="2"/>
  <c r="E147" i="2" s="1"/>
  <c r="D146" i="2"/>
  <c r="E146" i="2" s="1"/>
  <c r="D145" i="2"/>
  <c r="E145" i="2" s="1"/>
  <c r="D144" i="2"/>
  <c r="E144" i="2" s="1"/>
  <c r="D143" i="2"/>
  <c r="E143" i="2" s="1"/>
  <c r="D142" i="2"/>
  <c r="E142" i="2" s="1"/>
  <c r="D141" i="2"/>
  <c r="E141" i="2" s="1"/>
  <c r="D140" i="2"/>
  <c r="E140" i="2" s="1"/>
  <c r="D128" i="2" l="1"/>
  <c r="E128" i="2" s="1"/>
  <c r="D127" i="2"/>
  <c r="E127" i="2" s="1"/>
  <c r="D126" i="2"/>
  <c r="E126" i="2" s="1"/>
  <c r="D125" i="2"/>
  <c r="E125" i="2" s="1"/>
  <c r="D124" i="2"/>
  <c r="E124" i="2" s="1"/>
  <c r="D123" i="2"/>
  <c r="E123" i="2" s="1"/>
  <c r="D122" i="2"/>
  <c r="E122" i="2" s="1"/>
  <c r="D121" i="2"/>
  <c r="E121" i="2" s="1"/>
  <c r="D113" i="2"/>
  <c r="E113" i="2" s="1"/>
  <c r="D112" i="2"/>
  <c r="E112" i="2" s="1"/>
  <c r="D111" i="2"/>
  <c r="E111" i="2" s="1"/>
  <c r="D110" i="2"/>
  <c r="E110" i="2" s="1"/>
  <c r="D109" i="2"/>
  <c r="E109" i="2" s="1"/>
  <c r="D108" i="2"/>
  <c r="E108" i="2" s="1"/>
  <c r="D107" i="2"/>
  <c r="E107" i="2" s="1"/>
  <c r="D106" i="2"/>
  <c r="E106" i="2" s="1"/>
  <c r="D105" i="2"/>
  <c r="E105" i="2" s="1"/>
  <c r="D104" i="2"/>
  <c r="E104" i="2" s="1"/>
  <c r="D103" i="2"/>
  <c r="E103" i="2" s="1"/>
  <c r="D95" i="2" l="1"/>
  <c r="E95" i="2" s="1"/>
  <c r="D94" i="2"/>
  <c r="E94" i="2" s="1"/>
  <c r="D93" i="2"/>
  <c r="E93" i="2" s="1"/>
  <c r="D92" i="2"/>
  <c r="E92" i="2" s="1"/>
  <c r="D91" i="2"/>
  <c r="E91" i="2" s="1"/>
  <c r="D79" i="2"/>
  <c r="E79" i="2" s="1"/>
  <c r="D78" i="2"/>
  <c r="E78" i="2" s="1"/>
  <c r="D77" i="2"/>
  <c r="E77" i="2" s="1"/>
  <c r="D76" i="2"/>
  <c r="E76" i="2" s="1"/>
  <c r="D75" i="2"/>
  <c r="E75" i="2" s="1"/>
  <c r="D74" i="2"/>
  <c r="E74" i="2" s="1"/>
  <c r="D73" i="2"/>
  <c r="E73" i="2" s="1"/>
  <c r="D72" i="2"/>
  <c r="E72" i="2" s="1"/>
  <c r="D71" i="2"/>
  <c r="E71" i="2" s="1"/>
  <c r="D70" i="2"/>
  <c r="E70" i="2" s="1"/>
  <c r="D69" i="2"/>
  <c r="E69" i="2" s="1"/>
  <c r="D68" i="2"/>
  <c r="E68" i="2" s="1"/>
  <c r="D60" i="2"/>
  <c r="E60" i="2" s="1"/>
  <c r="D59" i="2"/>
  <c r="E59" i="2" s="1"/>
  <c r="D58" i="2"/>
  <c r="E58" i="2" s="1"/>
  <c r="D57" i="2"/>
  <c r="E57" i="2" s="1"/>
  <c r="D56" i="2"/>
  <c r="E56" i="2" s="1"/>
  <c r="D55" i="2"/>
  <c r="E55" i="2" s="1"/>
  <c r="D54" i="2"/>
  <c r="E54" i="2" s="1"/>
  <c r="D53" i="2"/>
  <c r="E53" i="2" s="1"/>
  <c r="D52" i="2"/>
  <c r="E52" i="2" s="1"/>
  <c r="D51" i="2"/>
  <c r="E51" i="2" s="1"/>
  <c r="D50" i="2"/>
  <c r="E50" i="2" s="1"/>
  <c r="D36" i="2"/>
  <c r="E36" i="2" s="1"/>
  <c r="D35" i="2"/>
  <c r="E35" i="2" s="1"/>
  <c r="D34" i="2"/>
  <c r="E34" i="2" s="1"/>
  <c r="D33" i="2"/>
  <c r="E33" i="2" s="1"/>
  <c r="D32" i="2"/>
  <c r="E32" i="2" s="1"/>
  <c r="D31" i="2"/>
  <c r="E31" i="2" s="1"/>
  <c r="D30" i="2"/>
  <c r="E30" i="2" s="1"/>
  <c r="D29" i="2"/>
  <c r="E29" i="2" s="1"/>
  <c r="D28" i="2"/>
  <c r="E28" i="2" s="1"/>
  <c r="D27" i="2"/>
  <c r="E27" i="2" s="1"/>
  <c r="D26" i="2"/>
  <c r="E26" i="2" s="1"/>
  <c r="D18" i="2" l="1"/>
  <c r="E18" i="2" s="1"/>
  <c r="D17" i="2"/>
  <c r="E17" i="2" s="1"/>
  <c r="D16" i="2"/>
  <c r="E16" i="2" s="1"/>
  <c r="D15" i="2"/>
  <c r="E15" i="2" s="1"/>
  <c r="D14" i="2"/>
  <c r="E14" i="2" s="1"/>
  <c r="D13" i="2"/>
  <c r="E13" i="2" s="1"/>
  <c r="D12" i="2"/>
  <c r="E12" i="2" s="1"/>
  <c r="D11" i="2"/>
  <c r="E11" i="2" s="1"/>
  <c r="D10" i="2"/>
  <c r="E10" i="2" s="1"/>
  <c r="D9" i="2"/>
  <c r="E9" i="2" s="1"/>
  <c r="D8" i="2"/>
  <c r="E8" i="2" s="1"/>
</calcChain>
</file>

<file path=xl/sharedStrings.xml><?xml version="1.0" encoding="utf-8"?>
<sst xmlns="http://schemas.openxmlformats.org/spreadsheetml/2006/main" count="747" uniqueCount="484">
  <si>
    <t xml:space="preserve">S2418295  </t>
  </si>
  <si>
    <t xml:space="preserve">S2419681-4  </t>
  </si>
  <si>
    <t>S2419018-3</t>
  </si>
  <si>
    <t>Cena z DDV</t>
  </si>
  <si>
    <t>DDV</t>
  </si>
  <si>
    <t>Opis</t>
  </si>
  <si>
    <t>S2418592</t>
  </si>
  <si>
    <t>S2418525-2</t>
  </si>
  <si>
    <t>S2423369</t>
  </si>
  <si>
    <t>S2421619</t>
  </si>
  <si>
    <t>S2378963-3</t>
  </si>
  <si>
    <t>KTZ280064</t>
  </si>
  <si>
    <t>KTZ220867</t>
  </si>
  <si>
    <t>KTZ300424</t>
  </si>
  <si>
    <t>KTZ301873</t>
  </si>
  <si>
    <t>KTZ302043</t>
  </si>
  <si>
    <t>KTZ280098</t>
  </si>
  <si>
    <t>KTZ280090</t>
  </si>
  <si>
    <t>KTZ302459</t>
  </si>
  <si>
    <t>KTZ221016</t>
  </si>
  <si>
    <t>KTZ302178</t>
  </si>
  <si>
    <t>CENIK REZERVNIH DELOV</t>
  </si>
  <si>
    <t>KTZ302696</t>
  </si>
  <si>
    <t>VOLUSON E8</t>
  </si>
  <si>
    <t>VIVID S6</t>
  </si>
  <si>
    <t>S2418521</t>
  </si>
  <si>
    <t>KTZ280195</t>
  </si>
  <si>
    <t>KTZ196174</t>
  </si>
  <si>
    <t>KTZ280170</t>
  </si>
  <si>
    <t>KTZ301974</t>
  </si>
  <si>
    <t>KTZ302054</t>
  </si>
  <si>
    <t>KTZ154782</t>
  </si>
  <si>
    <t>KTZ280085</t>
  </si>
  <si>
    <t>KTZ196182</t>
  </si>
  <si>
    <t>KTZ303113</t>
  </si>
  <si>
    <t>KTZ302683</t>
  </si>
  <si>
    <t>KTZ301759</t>
  </si>
  <si>
    <t>KTZ208264</t>
  </si>
  <si>
    <t>KTZ300100</t>
  </si>
  <si>
    <t>KTZ214818</t>
  </si>
  <si>
    <t>KTZ154730</t>
  </si>
  <si>
    <t>KTZ212115</t>
  </si>
  <si>
    <t>KTZ195891</t>
  </si>
  <si>
    <t>KTZ196024</t>
  </si>
  <si>
    <t>KTZ207274</t>
  </si>
  <si>
    <t>KTZ207456</t>
  </si>
  <si>
    <t>KTZ300422</t>
  </si>
  <si>
    <t>KTZ207170</t>
  </si>
  <si>
    <t>KTZ195636</t>
  </si>
  <si>
    <t>GM200035</t>
  </si>
  <si>
    <t>GM200036</t>
  </si>
  <si>
    <t>GM200003</t>
  </si>
  <si>
    <t>GM200011</t>
  </si>
  <si>
    <t>GM200046</t>
  </si>
  <si>
    <t>LOGIQ 7</t>
  </si>
  <si>
    <t>5138507-3</t>
  </si>
  <si>
    <t>5119906-4</t>
  </si>
  <si>
    <t>2264606-5</t>
  </si>
  <si>
    <t>5118824-2</t>
  </si>
  <si>
    <t>5169935-2</t>
  </si>
  <si>
    <t>2369826-2</t>
  </si>
  <si>
    <t>2406640-3</t>
  </si>
  <si>
    <t>2404906-2</t>
  </si>
  <si>
    <t>5162038-3R</t>
  </si>
  <si>
    <t>LOGIQ E</t>
  </si>
  <si>
    <t>Serijska številka</t>
  </si>
  <si>
    <t>Inventarna številka</t>
  </si>
  <si>
    <t>1871VS6</t>
  </si>
  <si>
    <t>B01213</t>
  </si>
  <si>
    <t>B03053</t>
  </si>
  <si>
    <t>B03549</t>
  </si>
  <si>
    <t>VH0068579S</t>
  </si>
  <si>
    <t>VH012682GD</t>
  </si>
  <si>
    <t>48150YU7</t>
  </si>
  <si>
    <t>189481WX5</t>
  </si>
  <si>
    <t>Priporočena cena brez DDV</t>
  </si>
  <si>
    <t>Koda</t>
  </si>
  <si>
    <t>RFI20A.P8 RF-INTERFACE BOARD</t>
  </si>
  <si>
    <t>RTP7a.P9 POWER SUPPLY SECONDARY</t>
  </si>
  <si>
    <t>RTB4.P6 DISTRIBUTION BOTTOM BOARD</t>
  </si>
  <si>
    <t>GBF80A BEAMF. W,O SUBBOARDS VE8,</t>
  </si>
  <si>
    <t>SBC KIT VE6,VE8-BT12</t>
  </si>
  <si>
    <t>RTU6 CONSOLE VE8</t>
  </si>
  <si>
    <t>Graphic Card 2 VE6 8 10</t>
  </si>
  <si>
    <t>Monitor LCD 19 inch MDM120 compl</t>
  </si>
  <si>
    <t>CONSOLE ALPHANUMERIC BOARD 2 VE8</t>
  </si>
  <si>
    <t>TRACKBALL KIT MECH VE6 VE8</t>
  </si>
  <si>
    <t>Caps f. Hardkeys 2 VE8</t>
  </si>
  <si>
    <t>D11141 - potečena življenjska doba</t>
  </si>
  <si>
    <t>VSCAN - 3 APARATI</t>
  </si>
  <si>
    <t>VOLUSON E10</t>
  </si>
  <si>
    <t>E63674</t>
  </si>
  <si>
    <t>LOGIQ V2 - 3 APARATI</t>
  </si>
  <si>
    <t>603732WX0</t>
  </si>
  <si>
    <t>603730WX0</t>
  </si>
  <si>
    <t>6032909WX0</t>
  </si>
  <si>
    <t>LOGIQ V3/V5</t>
  </si>
  <si>
    <t>6015811WX0</t>
  </si>
  <si>
    <t>VOLUSON E6</t>
  </si>
  <si>
    <t>D63288</t>
  </si>
  <si>
    <t>VP8804008</t>
  </si>
  <si>
    <t>VIVID E95</t>
  </si>
  <si>
    <t>AU70050</t>
  </si>
  <si>
    <t>LOGIQ S7</t>
  </si>
  <si>
    <t>LS7X00144</t>
  </si>
  <si>
    <t>VOLUSON P8 - 2 APARATA</t>
  </si>
  <si>
    <t>VP8805558</t>
  </si>
  <si>
    <t>LOGIQ S8</t>
  </si>
  <si>
    <t>508449SU2</t>
  </si>
  <si>
    <t>VOLUSON S8t</t>
  </si>
  <si>
    <t>VS8803807</t>
  </si>
  <si>
    <t>VOLUSON S10</t>
  </si>
  <si>
    <t>VSX803443</t>
  </si>
  <si>
    <t>VENUE GO</t>
  </si>
  <si>
    <t>VGB001507</t>
  </si>
  <si>
    <t>VH001593G3</t>
  </si>
  <si>
    <t>RFI BOARD AM</t>
  </si>
  <si>
    <t>AC BOX Assy.-PAYTON RSPL Kit</t>
  </si>
  <si>
    <t>DIB MODULE V5 RSPL KIT-VS</t>
  </si>
  <si>
    <t>TR32 BOARD SERVICE KIT-VIVID-I B</t>
  </si>
  <si>
    <t>PS BOARD VS6</t>
  </si>
  <si>
    <t>VFAN MODULE ASSY.</t>
  </si>
  <si>
    <t>ECG BOARD REV3</t>
  </si>
  <si>
    <t>VS6 LCD 17 RSPL KIT</t>
  </si>
  <si>
    <t>VS5_S6 KB A_N keyboard with IR R</t>
  </si>
  <si>
    <t>KB TRACKBALL</t>
  </si>
  <si>
    <t>INTERNAL BATTERY PACK</t>
  </si>
  <si>
    <t>GPC3 BACKEND ASSEMBLY</t>
  </si>
  <si>
    <t>BOARD GPP6 DC,DC POWER SUPPLY</t>
  </si>
  <si>
    <t>GPU4 - Keyboard Module Assy H V</t>
  </si>
  <si>
    <t>BOARD RBF2.P3 Beamformer</t>
  </si>
  <si>
    <t>BOARD RBI4.P4 RF-INTERFACE</t>
  </si>
  <si>
    <t>GPM5-5A - PROBE AND MUX ASSY</t>
  </si>
  <si>
    <t>MODUL GPD1-1B DISPLAY MODULE ASS</t>
  </si>
  <si>
    <t>ALPHANUMERIC SET GPU80</t>
  </si>
  <si>
    <t>TRACKBALL KIT VOLUSON i</t>
  </si>
  <si>
    <t>HINGES FOR DISPLAY VOL.I,E</t>
  </si>
  <si>
    <t>GPA5 BATTERY PACK 14.4V</t>
  </si>
  <si>
    <t>A38304 - potečena življenjska doba</t>
  </si>
  <si>
    <t>VOLUSON 730</t>
  </si>
  <si>
    <t>BOARD CPK80C.P5 MOTHERBD. BT03</t>
  </si>
  <si>
    <t>BOARD CPP81-82.P3 POWER SUPPLY</t>
  </si>
  <si>
    <t>CPU5.P5 MODULBOARD (BYM)</t>
  </si>
  <si>
    <t>BOARD CPR82-82E BEAMFORMER</t>
  </si>
  <si>
    <t>SBC BT03,BT04 K2</t>
  </si>
  <si>
    <t>SET GEU70 OPERATOR V730PRO.BT05</t>
  </si>
  <si>
    <t>VGA CARD RAF BAYVIEW 52-LVDS</t>
  </si>
  <si>
    <t>BOARD CRB1C.P2 USB2.0-IDE CONVER</t>
  </si>
  <si>
    <t>MONITOR COL.15I ANY AY-15CUI</t>
  </si>
  <si>
    <t>ALPHA-NUMERIC KEYBOARD GEU70 V73</t>
  </si>
  <si>
    <t>TRACKBALL KIT V730</t>
  </si>
  <si>
    <t>SET 8CAPS-TGC GEU INCL.BRACKETS</t>
  </si>
  <si>
    <t>VSCAN MAIN BOARD</t>
  </si>
  <si>
    <t>VSCAN TOP COVER ASSY</t>
  </si>
  <si>
    <t>VSCAN LCD COVER ASSY</t>
  </si>
  <si>
    <t>BATTERY</t>
  </si>
  <si>
    <t>AC ADAPTER</t>
  </si>
  <si>
    <t>LV UNIT ASSY MAIN PS L7</t>
  </si>
  <si>
    <t>P9534XH L7HV-SVC</t>
  </si>
  <si>
    <t>MDBRG ASSY</t>
  </si>
  <si>
    <t>P9535CL DDBF64 ASSY</t>
  </si>
  <si>
    <t>BECOMPSW3SVC</t>
  </si>
  <si>
    <t>SVC KEYBOARD LOGIQ7</t>
  </si>
  <si>
    <t>CONSOLE FAN ASSY</t>
  </si>
  <si>
    <t>17inch LCD monitor assy L9_L7_LS</t>
  </si>
  <si>
    <t>P9536BG A/N KBD ASSY</t>
  </si>
  <si>
    <t>P9536BE TRACKBALL ASSY</t>
  </si>
  <si>
    <t>ROTARY ENCODER ASSY LOGIQ7 KBD</t>
  </si>
  <si>
    <t>TWin TMST PWA</t>
  </si>
  <si>
    <t>TX64 PWA</t>
  </si>
  <si>
    <t>RX64 PWA</t>
  </si>
  <si>
    <t>LOGIQ e Keyboard ASSY</t>
  </si>
  <si>
    <t>TWIN LCD ASSY FOR SERVICE</t>
  </si>
  <si>
    <t>Ve07 AN Keyboard</t>
  </si>
  <si>
    <t>Trackball ASSY for Twin</t>
  </si>
  <si>
    <t>Charger PWA</t>
  </si>
  <si>
    <t>6501560-21</t>
  </si>
  <si>
    <t>7710003-2</t>
  </si>
  <si>
    <t>S7710008-2</t>
  </si>
  <si>
    <t>S7710009-2</t>
  </si>
  <si>
    <t>7710010-2</t>
  </si>
  <si>
    <t>5422540-2</t>
  </si>
  <si>
    <t>5392446-4</t>
  </si>
  <si>
    <t>6063003-2</t>
  </si>
  <si>
    <t>5661375-S</t>
  </si>
  <si>
    <t>5620232-S</t>
  </si>
  <si>
    <t>5661377-S</t>
  </si>
  <si>
    <t>5661376-S</t>
  </si>
  <si>
    <t>5548773-S</t>
  </si>
  <si>
    <t>5661387-3S</t>
  </si>
  <si>
    <t>5548692-S</t>
  </si>
  <si>
    <t>5653692-2S</t>
  </si>
  <si>
    <t>5796073-S</t>
  </si>
  <si>
    <t>5730364-S</t>
  </si>
  <si>
    <t>5785829-S</t>
  </si>
  <si>
    <t>5442979-S</t>
  </si>
  <si>
    <t>5723480-S</t>
  </si>
  <si>
    <t>5447726-S</t>
  </si>
  <si>
    <t>5719189-S</t>
  </si>
  <si>
    <t>5653512-S</t>
  </si>
  <si>
    <t>5669734-4</t>
  </si>
  <si>
    <t>WH23 LCDMON 2.0</t>
  </si>
  <si>
    <t>VS10 Expert OPIO</t>
  </si>
  <si>
    <t>S7820003</t>
  </si>
  <si>
    <t>VS10 OPIO Main Board with color</t>
  </si>
  <si>
    <t>S7930002</t>
  </si>
  <si>
    <t>VS10 Expert Upper Assy</t>
  </si>
  <si>
    <t>S5792480-2</t>
  </si>
  <si>
    <t>Color Trackball with Cable Assy</t>
  </si>
  <si>
    <t>AN Keyboard Assembly VS10</t>
  </si>
  <si>
    <t>5722794-2</t>
  </si>
  <si>
    <t>E-DPI Assy</t>
  </si>
  <si>
    <t xml:space="preserve">5573638-2-H </t>
  </si>
  <si>
    <t>DBM128S Assy</t>
  </si>
  <si>
    <t>2.5inch 500GB SATA HDD</t>
  </si>
  <si>
    <t>5775424-2</t>
  </si>
  <si>
    <t>GPU Module, E8870 with Extended</t>
  </si>
  <si>
    <t>DPS Assy</t>
  </si>
  <si>
    <t>TE17INCH LCDMON</t>
  </si>
  <si>
    <t>5444766-2</t>
  </si>
  <si>
    <t>OPIO Main PWA Assy VP8P6 BT16</t>
  </si>
  <si>
    <t>5457377-4</t>
  </si>
  <si>
    <t>5437484-2</t>
  </si>
  <si>
    <t>TGC Assy</t>
  </si>
  <si>
    <t>5719539-2</t>
  </si>
  <si>
    <t>DRFG Assy_160T</t>
  </si>
  <si>
    <t xml:space="preserve">System Main FAN </t>
  </si>
  <si>
    <t>Encoder set</t>
  </si>
  <si>
    <t>Trackball for Voluson performance series-T</t>
  </si>
  <si>
    <t>VP8P6Lower OPIO Assembly</t>
  </si>
  <si>
    <t>OPIO button sets VP6_P8 BT16</t>
  </si>
  <si>
    <t>Power ON/OFF Key PCB Assy</t>
  </si>
  <si>
    <t>T-DPI PWA assy</t>
  </si>
  <si>
    <t>S5806961</t>
  </si>
  <si>
    <t>PROBE HOLDER RUBBER</t>
  </si>
  <si>
    <t>S5789349</t>
  </si>
  <si>
    <t>Fan FRU</t>
  </si>
  <si>
    <t>S5775296</t>
  </si>
  <si>
    <t>Back cover FRU</t>
  </si>
  <si>
    <t>S5764348</t>
  </si>
  <si>
    <t>Battery Pack CRU</t>
  </si>
  <si>
    <t>S5790353</t>
  </si>
  <si>
    <t>AC DC PS CRU</t>
  </si>
  <si>
    <t>S5762368</t>
  </si>
  <si>
    <t>C-PSB FRU</t>
  </si>
  <si>
    <t>S5798986</t>
  </si>
  <si>
    <t>CFEB HEAT SINK ASSY</t>
  </si>
  <si>
    <t>S5797182</t>
  </si>
  <si>
    <t>Touch Display FRU</t>
  </si>
  <si>
    <t>S5797835</t>
  </si>
  <si>
    <t>WiFi PCB FRU</t>
  </si>
  <si>
    <t>S5775292</t>
  </si>
  <si>
    <t>Speakers FRU</t>
  </si>
  <si>
    <t>Trackball Kit (Mech.) VE8</t>
  </si>
  <si>
    <t>KTZ280226</t>
  </si>
  <si>
    <t>RTU50 Console</t>
  </si>
  <si>
    <t>KTZ280235</t>
  </si>
  <si>
    <t>Console Touchscreen W</t>
  </si>
  <si>
    <t>KTZ303710</t>
  </si>
  <si>
    <t>Monitor Color LCD 19 MDM110 complete</t>
  </si>
  <si>
    <t>KTZ302752</t>
  </si>
  <si>
    <t>RSP2.Px - Power Supply EC250</t>
  </si>
  <si>
    <t>KTZ302927</t>
  </si>
  <si>
    <t>RTF300.Px Probe Control Board</t>
  </si>
  <si>
    <t>KTZ303915</t>
  </si>
  <si>
    <t>RFM221 - FE-Mainboard without MUX</t>
  </si>
  <si>
    <t>KTZ303054</t>
  </si>
  <si>
    <t>RSX20 - Extension Board for RFM</t>
  </si>
  <si>
    <t>KTZ302900</t>
  </si>
  <si>
    <t>Graphic Card 4 EC250</t>
  </si>
  <si>
    <t>KTZ302446</t>
  </si>
  <si>
    <t>Hard Disk Drive (HDD)</t>
  </si>
  <si>
    <t>KTZ302875</t>
  </si>
  <si>
    <t>Back End Processor (BEP) Kit, EC250 (BT13,5), incl. housing and cables</t>
  </si>
  <si>
    <t>KTZ196208</t>
  </si>
  <si>
    <t>KTZ303939</t>
  </si>
  <si>
    <t>Trackball Kit</t>
  </si>
  <si>
    <t>KTZ303935</t>
  </si>
  <si>
    <t>RTU100 Console EC300</t>
  </si>
  <si>
    <t>KTZ303947</t>
  </si>
  <si>
    <t>Console Touchscreen compl. RTU10</t>
  </si>
  <si>
    <t>KTZ303839</t>
  </si>
  <si>
    <t>Monitor Color LCD 23” (MDM200) complete</t>
  </si>
  <si>
    <t>KTZ303892</t>
  </si>
  <si>
    <t>RSP3.Px - Power Supply EC300</t>
  </si>
  <si>
    <t>KTZ303955</t>
  </si>
  <si>
    <t>TF300 - EC300 Probe Control Board</t>
  </si>
  <si>
    <t>KTZ303250</t>
  </si>
  <si>
    <t>RSX10 - Extension Board for RFM</t>
  </si>
  <si>
    <t>KTZ304029</t>
  </si>
  <si>
    <t>Graphic Card 5 EC300</t>
  </si>
  <si>
    <t>KTZ303830</t>
  </si>
  <si>
    <t>Back End Processor (BEP) Kit, EC300 (BT15), incl. housing and cables</t>
  </si>
  <si>
    <t>KTZ303517</t>
  </si>
  <si>
    <t>RTV30 Video Converter Board</t>
  </si>
  <si>
    <t>5371196-2</t>
  </si>
  <si>
    <t>5413249-3</t>
  </si>
  <si>
    <t>5357234-2</t>
  </si>
  <si>
    <t>5408671-2</t>
  </si>
  <si>
    <t>AFU LCD ASSY</t>
  </si>
  <si>
    <t>AFU LCD Hinge Kits</t>
  </si>
  <si>
    <t>AFU_KBD_ASSY</t>
  </si>
  <si>
    <t>AFU_Top_Cover_ASSY</t>
  </si>
  <si>
    <t>AFU IO Board for SVC</t>
  </si>
  <si>
    <t>LOGIQ V1V2 battery for SVC</t>
  </si>
  <si>
    <t>LOGIQ V1V2 128G mSATA SSD</t>
  </si>
  <si>
    <t>AFU TrackBall Kits</t>
  </si>
  <si>
    <t>Probe Connector ASSY</t>
  </si>
  <si>
    <t>RTV2B.P2 VIDEO CONVERTER BOARD</t>
  </si>
  <si>
    <t>DBM64G Assy</t>
  </si>
  <si>
    <t>AYAN R2 15 inch LCD Module for s</t>
  </si>
  <si>
    <t>New KBD Top ASSY for LOGIQ V3V5</t>
  </si>
  <si>
    <t>AN Keyboard for SVC</t>
  </si>
  <si>
    <t>Ayan KBD Keys</t>
  </si>
  <si>
    <t>1.5 inch trackball with cable</t>
  </si>
  <si>
    <t>Ayan R2 WMST kit for SVC</t>
  </si>
  <si>
    <t>SPARK R2 DCDC kit for SVC</t>
  </si>
  <si>
    <t>23 Widescreen Ultrasound LCD Dis</t>
  </si>
  <si>
    <t>LS7 OPIO 2</t>
  </si>
  <si>
    <t>LS7 OPIO2 TGC Assy</t>
  </si>
  <si>
    <t>LS7 OPIO2 Trackball - M with cab</t>
  </si>
  <si>
    <t>PIL PWA</t>
  </si>
  <si>
    <t>GBF128II Assy</t>
  </si>
  <si>
    <t>CBP ASSY</t>
  </si>
  <si>
    <t>COM Express MODULE,Type6,i3-6100</t>
  </si>
  <si>
    <t>CPS3SB_4D_BOB2 Assy</t>
  </si>
  <si>
    <t>OPIO Button Sets R3</t>
  </si>
  <si>
    <t>LS7 OPIO2 Main PWA Assy</t>
  </si>
  <si>
    <t>GFS ASSY</t>
  </si>
  <si>
    <t>CPS without DC4D Assy</t>
  </si>
  <si>
    <t>OP LCD TouchScreen+ Main Ctrl Bd</t>
  </si>
  <si>
    <t>BF192 Assy</t>
  </si>
  <si>
    <t>PID ASSY</t>
  </si>
  <si>
    <t>LOGIQ S8 ECG MODULE-NO CABLE</t>
  </si>
  <si>
    <t>AN Keyboard Assembly</t>
  </si>
  <si>
    <t>Polaris_Trackball</t>
  </si>
  <si>
    <t>Sony MCM-2250NB OLED Monitor 22i</t>
  </si>
  <si>
    <t>GC200350-2</t>
  </si>
  <si>
    <t>5767903-S</t>
  </si>
  <si>
    <t>5776015-S</t>
  </si>
  <si>
    <t>5776028-S</t>
  </si>
  <si>
    <t>5778947-S</t>
  </si>
  <si>
    <t>066E3221-2</t>
  </si>
  <si>
    <t>GB200057-1</t>
  </si>
  <si>
    <t>GC200046</t>
  </si>
  <si>
    <t>GA200726-2</t>
  </si>
  <si>
    <t>GC200002</t>
  </si>
  <si>
    <t>SGC200476-3</t>
  </si>
  <si>
    <t>066E8930</t>
  </si>
  <si>
    <t>GC200601</t>
  </si>
  <si>
    <t>GA200695-3S</t>
  </si>
  <si>
    <t>GC200018S-4</t>
  </si>
  <si>
    <t>GA200730-5</t>
  </si>
  <si>
    <t>GB200010-2</t>
  </si>
  <si>
    <t>Voluson S8t OPIO</t>
  </si>
  <si>
    <t>OPIO Power Board</t>
  </si>
  <si>
    <t>OPIO Main Board with color</t>
  </si>
  <si>
    <t>DBM128G Assy</t>
  </si>
  <si>
    <t>DRFG_325T Assy</t>
  </si>
  <si>
    <t>DBP ASSY</t>
  </si>
  <si>
    <t>SPC330 i3 Skylake 6100E with 8Gb</t>
  </si>
  <si>
    <t>Aurora OP Trackball SVC Kit</t>
  </si>
  <si>
    <t>Aurora OP Knobs - Encoders and S</t>
  </si>
  <si>
    <t>Aurora OP-L-M-KBD W R SVC Kit</t>
  </si>
  <si>
    <t>Aurora OP Encoder w/Pushbutton S</t>
  </si>
  <si>
    <t>Button Kit, Universal English</t>
  </si>
  <si>
    <t>AN Keyboard, Universal</t>
  </si>
  <si>
    <t>XY LOCK MOTOR ASSY</t>
  </si>
  <si>
    <t>Fan Tray Assembly</t>
  </si>
  <si>
    <t>GTX-TLP192mkII with Microchip pu</t>
  </si>
  <si>
    <t>CRX board</t>
  </si>
  <si>
    <t>Aurora ComExp BackEnd Processor</t>
  </si>
  <si>
    <t>GPU nVIDIA Quadro P4000</t>
  </si>
  <si>
    <t>Card rack with backplane</t>
  </si>
  <si>
    <t>Service part, Aurora GRLY board</t>
  </si>
  <si>
    <t>BEP Aurora with Nvidia Quadro P1</t>
  </si>
  <si>
    <t>Aurora Main Power Supply</t>
  </si>
  <si>
    <t>Patient IO module III - RoHS</t>
  </si>
  <si>
    <t>VOLUSON I - 4 APARATI</t>
  </si>
  <si>
    <t>B05526</t>
  </si>
  <si>
    <t>APARAT EKG MAC 1200</t>
  </si>
  <si>
    <t>2060629-050</t>
  </si>
  <si>
    <t>KISS Arm</t>
  </si>
  <si>
    <t>21732801</t>
  </si>
  <si>
    <t>ES 600 KISS Suction Electrode complete</t>
  </si>
  <si>
    <t>38401590</t>
  </si>
  <si>
    <t>Leadwire Set of 10 for KISS, IEC</t>
  </si>
  <si>
    <t>38401816</t>
  </si>
  <si>
    <t>Leadwire Set/10, 4 mm Banana connector,</t>
  </si>
  <si>
    <t>92916645</t>
  </si>
  <si>
    <t>Konektor Luer, female</t>
  </si>
  <si>
    <t>92916648</t>
  </si>
  <si>
    <t>Nut Lock</t>
  </si>
  <si>
    <t>Termalni papir za Mac 1100,1200,1600 CS, 10 zavitkov</t>
  </si>
  <si>
    <t>APARAT EKG MAC 600</t>
  </si>
  <si>
    <t>CTG APARAT</t>
  </si>
  <si>
    <t>Electrode-Cont.spray 200 ml bottle x 10</t>
  </si>
  <si>
    <t>SPRAY, ELECTRODE REFILL 2L</t>
  </si>
  <si>
    <t>2030887-001</t>
  </si>
  <si>
    <t>MAC 400 Z FOLD PAPER - 80mm width, 280/s</t>
  </si>
  <si>
    <t>Btry Pri Lithium 3V/0.255AH</t>
  </si>
  <si>
    <t>Adapter Clip Leadwire Kiss</t>
  </si>
  <si>
    <t>ECG TAB ELECTODE SM HYDROGEL ADH 10*100</t>
  </si>
  <si>
    <t>ECG Clip, Sure-Lock, 10/pkg</t>
  </si>
  <si>
    <t>2104778-001</t>
  </si>
  <si>
    <t>2056813-001</t>
  </si>
  <si>
    <t>422255-001</t>
  </si>
  <si>
    <t>CONN RECPT PC MTG RA 3CKT</t>
  </si>
  <si>
    <t>RESPIRATOR IVENT 201 Z VLAŽILCEM</t>
  </si>
  <si>
    <t>M1161168</t>
  </si>
  <si>
    <t>900K0001-01, 1year Pm Kit, Ivent 201</t>
  </si>
  <si>
    <t>M1161179</t>
  </si>
  <si>
    <t>130B0002-03, Sensor Oxygen</t>
  </si>
  <si>
    <t>M1161955</t>
  </si>
  <si>
    <t>Oem Part, 503A0320-Sp,Pneum.Mod. Quiet</t>
  </si>
  <si>
    <t>M1194529</t>
  </si>
  <si>
    <t>Oem Part, 325A0578-A0, Seal Outlet</t>
  </si>
  <si>
    <t>M1161807</t>
  </si>
  <si>
    <t>319G0014-A0, SILICON TUBE 2.5 ID X 4.5 OD, 260 MM LEN</t>
  </si>
  <si>
    <t>M1161806</t>
  </si>
  <si>
    <t>319G0012-07,SlconTube(B) 2.5X4.7 L-70MM</t>
  </si>
  <si>
    <t>2026653-006</t>
  </si>
  <si>
    <t>FRU DASH 3K DSPLY ASSY (N9) (PUR)</t>
  </si>
  <si>
    <t>2013114-020</t>
  </si>
  <si>
    <t>FRU DASH NBP PUMP ASSEMBLY (HLA)</t>
  </si>
  <si>
    <t>2000976-001</t>
  </si>
  <si>
    <t>ASSY DASH NBP</t>
  </si>
  <si>
    <t>2017003-003</t>
  </si>
  <si>
    <t>Cable, ECG, CaRe MultiLink 3/5 Lead</t>
  </si>
  <si>
    <t>2021141-002</t>
  </si>
  <si>
    <t>Cable Assy Ecg 3 Lead W/Grab Iec</t>
  </si>
  <si>
    <t>2058203-002</t>
  </si>
  <si>
    <t>ASSY CARE HOSE ADULT 2T DINACLICK 3.6M</t>
  </si>
  <si>
    <t>412682-003</t>
  </si>
  <si>
    <t>Multi-Link ECG Leadwire Set, 3-Lead,</t>
  </si>
  <si>
    <t>412682-004</t>
  </si>
  <si>
    <t>Leadwire Set, ECG, Multi-Link, 3-Ld Grab</t>
  </si>
  <si>
    <t>70124021</t>
  </si>
  <si>
    <t>Nellcor SpO2-Sensor DS100A - Adult- Reu.</t>
  </si>
  <si>
    <t>419743-002</t>
  </si>
  <si>
    <t>THERMAL PRINTER 50MM CS2</t>
  </si>
  <si>
    <t>422845-001</t>
  </si>
  <si>
    <t>CORD PWR 10A RA CONT EURO</t>
  </si>
  <si>
    <t>418957-001</t>
  </si>
  <si>
    <t>KEYPAD ASSEMBLY</t>
  </si>
  <si>
    <t>418961-001</t>
  </si>
  <si>
    <t>FILTER DISPLAY</t>
  </si>
  <si>
    <t>801492-001</t>
  </si>
  <si>
    <t>FLEX ASM DASH 3000 PATIENT CONN</t>
  </si>
  <si>
    <t>DUR-A2-2A</t>
  </si>
  <si>
    <t>DURA-CUF ADULT 2T CLICK - 5/ PK</t>
  </si>
  <si>
    <t>TS-E4-GE</t>
  </si>
  <si>
    <t>TRUSIGNAL INTEGR SPO2 EAR SENSOR,4M</t>
  </si>
  <si>
    <t>TS-F-D</t>
  </si>
  <si>
    <t>Trusignal SpO2 Finger Sensor</t>
  </si>
  <si>
    <t>TS-F1-H</t>
  </si>
  <si>
    <t>Trusignal Integr H SPO2 Finger Sensor,1M</t>
  </si>
  <si>
    <t>TS-F4-GE</t>
  </si>
  <si>
    <t>Trusignal Integr SPO2 finger sensor, 4M</t>
  </si>
  <si>
    <t>TS-SA4-GE</t>
  </si>
  <si>
    <t>TruSignal SpO2 sensor w/Ge connector,4m</t>
  </si>
  <si>
    <t>MONITOR GE DASH 4000/3000</t>
  </si>
  <si>
    <t>TS-E4-H</t>
  </si>
  <si>
    <t>TRUSIGNAL INTEGR SPO2 H EAR SENSOR,4M</t>
  </si>
  <si>
    <t>TS-F2-GE</t>
  </si>
  <si>
    <t>Trusignal integr. SPO2 finger sensor, 2m</t>
  </si>
  <si>
    <t>TS-G3</t>
  </si>
  <si>
    <t>Trusignal Interconn cable w/Ge connector</t>
  </si>
  <si>
    <t>TS-H3</t>
  </si>
  <si>
    <t>Trusignal interconnect cable with Ohmeda</t>
  </si>
  <si>
    <t>TS-SA-D</t>
  </si>
  <si>
    <t>TruSignal SpO2 FingerTip sensor/intconn</t>
  </si>
  <si>
    <t>MONITOR MODULARNI KOMPAKTNI B40 / B20</t>
  </si>
  <si>
    <t>MONITOR ZA NADZOR ŽIVLJENJSKIH FUNKCIJ B125</t>
  </si>
  <si>
    <t>DEFIBRILATOR</t>
  </si>
  <si>
    <t>OKSIMETER GE TUFFSAT</t>
  </si>
  <si>
    <t>9131-001</t>
  </si>
  <si>
    <t>Defibrilacijske elektrode za odrasle</t>
  </si>
  <si>
    <t>9730-002</t>
  </si>
  <si>
    <t>Pediatrična elektroda</t>
  </si>
  <si>
    <t>6050-0006-635</t>
  </si>
  <si>
    <t>6050-0006-652</t>
  </si>
  <si>
    <t>DR BATTERY TUFFSAT BLUE</t>
  </si>
  <si>
    <t>SVCE KIT TUFFSAT ENHANCED PLASTICS YELLO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</si>
</sst>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#,##0.00"/>
  </numFmts>
  <fonts count="22">
    <font>
      <sz val="10"/>
      <name val="Arial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24"/>
      <name val="Arial"/>
      <family val="2"/>
      <charset val="238"/>
    </font>
    <font>
      <sz val="11"/>
      <color theme="1"/>
      <name val="Liberation Sans"/>
      <charset val="238"/>
    </font>
    <font>
      <b/>
      <sz val="10"/>
      <color rgb="FF000000"/>
      <name val="Liberation Sans"/>
      <charset val="238"/>
    </font>
    <font>
      <sz val="10"/>
      <color rgb="FFFFFFFF"/>
      <name val="Liberation Sans"/>
      <charset val="238"/>
    </font>
    <font>
      <sz val="10"/>
      <color rgb="FFCC0000"/>
      <name val="Liberation Sans"/>
      <charset val="238"/>
    </font>
    <font>
      <b/>
      <sz val="10"/>
      <color rgb="FFFFFFFF"/>
      <name val="Liberation Sans"/>
      <charset val="238"/>
    </font>
    <font>
      <i/>
      <sz val="10"/>
      <color rgb="FF808080"/>
      <name val="Liberation Sans"/>
      <charset val="238"/>
    </font>
    <font>
      <sz val="10"/>
      <color rgb="FF006600"/>
      <name val="Liberation Sans"/>
      <charset val="238"/>
    </font>
    <font>
      <b/>
      <sz val="24"/>
      <color rgb="FF000000"/>
      <name val="Liberation Sans"/>
      <charset val="238"/>
    </font>
    <font>
      <sz val="18"/>
      <color rgb="FF000000"/>
      <name val="Liberation Sans"/>
      <charset val="238"/>
    </font>
    <font>
      <sz val="12"/>
      <color rgb="FF000000"/>
      <name val="Liberation Sans"/>
      <charset val="238"/>
    </font>
    <font>
      <u/>
      <sz val="10"/>
      <color rgb="FF0000EE"/>
      <name val="Liberation Sans"/>
      <charset val="238"/>
    </font>
    <font>
      <sz val="10"/>
      <color rgb="FF996600"/>
      <name val="Liberation Sans"/>
      <charset val="238"/>
    </font>
    <font>
      <sz val="10"/>
      <color rgb="FF333333"/>
      <name val="Liberation Sans"/>
      <charset val="238"/>
    </font>
    <font>
      <b/>
      <i/>
      <u/>
      <sz val="10"/>
      <color rgb="FF000000"/>
      <name val="Liberation Sans"/>
      <charset val="238"/>
    </font>
    <font>
      <sz val="10"/>
      <color indexed="8"/>
      <name val="arial"/>
      <charset val="1"/>
    </font>
    <font>
      <sz val="10"/>
      <color indexed="8"/>
      <name val="Arial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rgb="FF000000"/>
        <bgColor rgb="FF000000"/>
      </patternFill>
    </fill>
    <fill>
      <patternFill patternType="solid">
        <fgColor rgb="FF808080"/>
        <bgColor rgb="FF808080"/>
      </patternFill>
    </fill>
    <fill>
      <patternFill patternType="solid">
        <fgColor rgb="FFDDDDDD"/>
        <bgColor rgb="FFDDDDDD"/>
      </patternFill>
    </fill>
    <fill>
      <patternFill patternType="solid">
        <fgColor rgb="FFFFCCCC"/>
        <bgColor rgb="FFFFCCCC"/>
      </patternFill>
    </fill>
    <fill>
      <patternFill patternType="solid">
        <fgColor rgb="FFCC0000"/>
        <bgColor rgb="FFCC0000"/>
      </patternFill>
    </fill>
    <fill>
      <patternFill patternType="solid">
        <fgColor rgb="FFCCFFCC"/>
        <bgColor rgb="FFCCFFCC"/>
      </patternFill>
    </fill>
    <fill>
      <patternFill patternType="solid">
        <fgColor rgb="FFFFFFCC"/>
        <bgColor rgb="FFFFFFCC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</borders>
  <cellStyleXfs count="20">
    <xf numFmtId="0" fontId="0" fillId="0" borderId="0"/>
    <xf numFmtId="0" fontId="6" fillId="0" borderId="0"/>
    <xf numFmtId="0" fontId="7" fillId="0" borderId="0"/>
    <xf numFmtId="0" fontId="8" fillId="2" borderId="0"/>
    <xf numFmtId="0" fontId="8" fillId="3" borderId="0"/>
    <xf numFmtId="0" fontId="7" fillId="4" borderId="0"/>
    <xf numFmtId="0" fontId="9" fillId="5" borderId="0"/>
    <xf numFmtId="0" fontId="10" fillId="6" borderId="0"/>
    <xf numFmtId="0" fontId="11" fillId="0" borderId="0"/>
    <xf numFmtId="0" fontId="12" fillId="7" borderId="0"/>
    <xf numFmtId="0" fontId="13" fillId="0" borderId="0"/>
    <xf numFmtId="0" fontId="14" fillId="0" borderId="0"/>
    <xf numFmtId="0" fontId="15" fillId="0" borderId="0"/>
    <xf numFmtId="0" fontId="16" fillId="0" borderId="0"/>
    <xf numFmtId="0" fontId="17" fillId="8" borderId="0"/>
    <xf numFmtId="0" fontId="18" fillId="8" borderId="12"/>
    <xf numFmtId="0" fontId="19" fillId="0" borderId="0"/>
    <xf numFmtId="0" fontId="6" fillId="0" borderId="0"/>
    <xf numFmtId="0" fontId="6" fillId="0" borderId="0"/>
    <xf numFmtId="0" fontId="9" fillId="0" borderId="0"/>
  </cellStyleXfs>
  <cellXfs count="79">
    <xf numFmtId="0" fontId="0" fillId="0" borderId="0" xfId="0"/>
    <xf numFmtId="4" fontId="0" fillId="0" borderId="0" xfId="0" applyNumberFormat="1"/>
    <xf numFmtId="0" fontId="2" fillId="0" borderId="0" xfId="0" applyFont="1"/>
    <xf numFmtId="0" fontId="4" fillId="0" borderId="0" xfId="0" applyFont="1"/>
    <xf numFmtId="0" fontId="5" fillId="0" borderId="0" xfId="0" applyFont="1"/>
    <xf numFmtId="0" fontId="2" fillId="0" borderId="1" xfId="0" applyFont="1" applyBorder="1"/>
    <xf numFmtId="0" fontId="2" fillId="0" borderId="2" xfId="0" applyFont="1" applyBorder="1"/>
    <xf numFmtId="0" fontId="2" fillId="0" borderId="3" xfId="0" applyFont="1" applyBorder="1"/>
    <xf numFmtId="0" fontId="0" fillId="0" borderId="4" xfId="0" applyBorder="1"/>
    <xf numFmtId="0" fontId="0" fillId="0" borderId="0" xfId="0" applyBorder="1"/>
    <xf numFmtId="4" fontId="0" fillId="0" borderId="0" xfId="0" applyNumberFormat="1" applyBorder="1"/>
    <xf numFmtId="4" fontId="0" fillId="0" borderId="5" xfId="0" applyNumberFormat="1" applyBorder="1"/>
    <xf numFmtId="0" fontId="0" fillId="0" borderId="4" xfId="0" applyBorder="1" applyAlignment="1">
      <alignment horizontal="left"/>
    </xf>
    <xf numFmtId="0" fontId="4" fillId="0" borderId="4" xfId="0" applyFont="1" applyBorder="1"/>
    <xf numFmtId="4" fontId="4" fillId="0" borderId="0" xfId="0" applyNumberFormat="1" applyFont="1" applyBorder="1"/>
    <xf numFmtId="0" fontId="4" fillId="0" borderId="0" xfId="0" applyFont="1" applyBorder="1"/>
    <xf numFmtId="0" fontId="4" fillId="0" borderId="6" xfId="0" applyFont="1" applyBorder="1"/>
    <xf numFmtId="0" fontId="4" fillId="0" borderId="7" xfId="0" applyFont="1" applyBorder="1"/>
    <xf numFmtId="4" fontId="0" fillId="0" borderId="7" xfId="0" applyNumberFormat="1" applyBorder="1"/>
    <xf numFmtId="4" fontId="0" fillId="0" borderId="8" xfId="0" applyNumberFormat="1" applyBorder="1"/>
    <xf numFmtId="0" fontId="4" fillId="0" borderId="4" xfId="0" applyFont="1" applyBorder="1" applyAlignment="1">
      <alignment horizontal="left"/>
    </xf>
    <xf numFmtId="0" fontId="2" fillId="0" borderId="3" xfId="0" applyFont="1" applyBorder="1" applyAlignment="1">
      <alignment horizontal="left"/>
    </xf>
    <xf numFmtId="0" fontId="2" fillId="0" borderId="6" xfId="0" applyFont="1" applyBorder="1"/>
    <xf numFmtId="0" fontId="2" fillId="0" borderId="8" xfId="0" applyFont="1" applyBorder="1"/>
    <xf numFmtId="0" fontId="2" fillId="0" borderId="4" xfId="0" applyFont="1" applyBorder="1"/>
    <xf numFmtId="0" fontId="2" fillId="0" borderId="5" xfId="0" applyFont="1" applyBorder="1"/>
    <xf numFmtId="0" fontId="4" fillId="0" borderId="6" xfId="0" applyFont="1" applyBorder="1" applyAlignment="1">
      <alignment horizontal="left"/>
    </xf>
    <xf numFmtId="0" fontId="3" fillId="0" borderId="4" xfId="0" applyFont="1" applyBorder="1"/>
    <xf numFmtId="4" fontId="3" fillId="0" borderId="0" xfId="0" applyNumberFormat="1" applyFont="1" applyBorder="1"/>
    <xf numFmtId="4" fontId="2" fillId="0" borderId="2" xfId="0" applyNumberFormat="1" applyFont="1" applyBorder="1" applyAlignment="1">
      <alignment wrapText="1"/>
    </xf>
    <xf numFmtId="0" fontId="3" fillId="0" borderId="0" xfId="0" applyFont="1" applyBorder="1" applyAlignment="1">
      <alignment horizontal="left"/>
    </xf>
    <xf numFmtId="0" fontId="3" fillId="0" borderId="0" xfId="0" applyFont="1" applyBorder="1"/>
    <xf numFmtId="0" fontId="3" fillId="0" borderId="0" xfId="0" applyFont="1" applyBorder="1" applyAlignment="1">
      <alignment wrapText="1"/>
    </xf>
    <xf numFmtId="0" fontId="3" fillId="0" borderId="6" xfId="0" applyFont="1" applyBorder="1"/>
    <xf numFmtId="0" fontId="3" fillId="0" borderId="7" xfId="0" applyFont="1" applyBorder="1" applyAlignment="1">
      <alignment wrapText="1"/>
    </xf>
    <xf numFmtId="0" fontId="3" fillId="0" borderId="4" xfId="0" applyFont="1" applyBorder="1" applyAlignment="1">
      <alignment horizontal="left"/>
    </xf>
    <xf numFmtId="0" fontId="3" fillId="0" borderId="7" xfId="0" applyFont="1" applyBorder="1"/>
    <xf numFmtId="0" fontId="2" fillId="0" borderId="9" xfId="0" applyFont="1" applyBorder="1"/>
    <xf numFmtId="0" fontId="2" fillId="0" borderId="10" xfId="0" applyFont="1" applyBorder="1"/>
    <xf numFmtId="4" fontId="2" fillId="0" borderId="10" xfId="0" applyNumberFormat="1" applyFont="1" applyBorder="1" applyAlignment="1">
      <alignment wrapText="1"/>
    </xf>
    <xf numFmtId="0" fontId="2" fillId="0" borderId="11" xfId="0" applyFont="1" applyBorder="1"/>
    <xf numFmtId="0" fontId="3" fillId="0" borderId="0" xfId="0" applyFont="1"/>
    <xf numFmtId="0" fontId="3" fillId="0" borderId="6" xfId="0" applyFont="1" applyBorder="1" applyAlignment="1">
      <alignment horizontal="left"/>
    </xf>
    <xf numFmtId="0" fontId="3" fillId="0" borderId="0" xfId="0" applyFont="1" applyFill="1" applyBorder="1" applyAlignment="1">
      <alignment horizontal="left"/>
    </xf>
    <xf numFmtId="0" fontId="3" fillId="0" borderId="0" xfId="0" applyFont="1" applyFill="1" applyBorder="1"/>
    <xf numFmtId="0" fontId="0" fillId="0" borderId="0" xfId="0" applyFont="1" applyFill="1" applyBorder="1"/>
    <xf numFmtId="0" fontId="3" fillId="0" borderId="0" xfId="0" applyFont="1" applyFill="1" applyBorder="1" applyAlignment="1">
      <alignment wrapText="1"/>
    </xf>
    <xf numFmtId="11" fontId="3" fillId="0" borderId="4" xfId="0" applyNumberFormat="1" applyFont="1" applyBorder="1" applyAlignment="1">
      <alignment horizontal="left"/>
    </xf>
    <xf numFmtId="0" fontId="20" fillId="0" borderId="0" xfId="0" applyFont="1"/>
    <xf numFmtId="0" fontId="20" fillId="0" borderId="0" xfId="0" applyFont="1" applyAlignment="1">
      <alignment horizontal="left"/>
    </xf>
    <xf numFmtId="0" fontId="0" fillId="0" borderId="4" xfId="0" applyBorder="1" applyAlignment="1">
      <alignment horizontal="left" vertical="top"/>
    </xf>
    <xf numFmtId="164" fontId="20" fillId="0" borderId="7" xfId="0" applyNumberFormat="1" applyFont="1" applyBorder="1"/>
    <xf numFmtId="0" fontId="20" fillId="0" borderId="7" xfId="0" applyFont="1" applyBorder="1"/>
    <xf numFmtId="4" fontId="3" fillId="0" borderId="7" xfId="0" applyNumberFormat="1" applyFont="1" applyBorder="1"/>
    <xf numFmtId="0" fontId="3" fillId="0" borderId="7" xfId="0" applyFont="1" applyBorder="1" applyAlignment="1">
      <alignment horizontal="left"/>
    </xf>
    <xf numFmtId="0" fontId="21" fillId="0" borderId="0" xfId="0" applyFont="1"/>
    <xf numFmtId="164" fontId="20" fillId="0" borderId="0" xfId="0" applyNumberFormat="1" applyFont="1"/>
    <xf numFmtId="0" fontId="3" fillId="9" borderId="4" xfId="0" applyFont="1" applyFill="1" applyBorder="1" applyAlignment="1">
      <alignment horizontal="left"/>
    </xf>
    <xf numFmtId="0" fontId="3" fillId="9" borderId="0" xfId="0" applyFont="1" applyFill="1" applyBorder="1" applyAlignment="1">
      <alignment horizontal="left"/>
    </xf>
    <xf numFmtId="4" fontId="3" fillId="9" borderId="0" xfId="0" applyNumberFormat="1" applyFont="1" applyFill="1" applyBorder="1"/>
    <xf numFmtId="4" fontId="0" fillId="9" borderId="0" xfId="0" applyNumberFormat="1" applyFill="1" applyBorder="1"/>
    <xf numFmtId="4" fontId="0" fillId="9" borderId="5" xfId="0" applyNumberFormat="1" applyFill="1" applyBorder="1"/>
    <xf numFmtId="0" fontId="0" fillId="9" borderId="0" xfId="0" applyFill="1"/>
    <xf numFmtId="0" fontId="20" fillId="0" borderId="1" xfId="0" applyFont="1" applyBorder="1" applyAlignment="1">
      <alignment horizontal="left" vertical="top"/>
    </xf>
    <xf numFmtId="0" fontId="20" fillId="0" borderId="2" xfId="0" applyFont="1" applyBorder="1"/>
    <xf numFmtId="4" fontId="3" fillId="0" borderId="2" xfId="0" applyNumberFormat="1" applyFont="1" applyBorder="1"/>
    <xf numFmtId="4" fontId="0" fillId="0" borderId="2" xfId="0" applyNumberFormat="1" applyBorder="1"/>
    <xf numFmtId="4" fontId="0" fillId="0" borderId="3" xfId="0" applyNumberFormat="1" applyBorder="1"/>
    <xf numFmtId="0" fontId="20" fillId="0" borderId="4" xfId="0" applyFont="1" applyBorder="1" applyAlignment="1">
      <alignment horizontal="left" vertical="top"/>
    </xf>
    <xf numFmtId="0" fontId="20" fillId="0" borderId="0" xfId="0" applyFont="1" applyBorder="1"/>
    <xf numFmtId="0" fontId="20" fillId="0" borderId="9" xfId="0" applyFont="1" applyBorder="1"/>
    <xf numFmtId="0" fontId="3" fillId="0" borderId="10" xfId="0" applyFont="1" applyBorder="1" applyAlignment="1">
      <alignment horizontal="left"/>
    </xf>
    <xf numFmtId="4" fontId="0" fillId="0" borderId="10" xfId="0" applyNumberFormat="1" applyBorder="1"/>
    <xf numFmtId="4" fontId="0" fillId="0" borderId="11" xfId="0" applyNumberFormat="1" applyBorder="1"/>
    <xf numFmtId="0" fontId="20" fillId="0" borderId="1" xfId="0" applyFont="1" applyBorder="1"/>
    <xf numFmtId="164" fontId="20" fillId="0" borderId="2" xfId="0" applyNumberFormat="1" applyFont="1" applyBorder="1"/>
    <xf numFmtId="0" fontId="20" fillId="0" borderId="4" xfId="0" applyFont="1" applyBorder="1"/>
    <xf numFmtId="164" fontId="20" fillId="0" borderId="0" xfId="0" applyNumberFormat="1" applyFont="1" applyBorder="1"/>
    <xf numFmtId="4" fontId="4" fillId="0" borderId="7" xfId="0" applyNumberFormat="1" applyFont="1" applyBorder="1"/>
  </cellXfs>
  <cellStyles count="20">
    <cellStyle name="Accent" xfId="2" xr:uid="{FA6C778A-9385-4253-B9A8-0563CEDBD186}"/>
    <cellStyle name="Accent 1" xfId="3" xr:uid="{5DBA4A75-B091-4DA3-A522-004EABFCAF78}"/>
    <cellStyle name="Accent 2" xfId="4" xr:uid="{E35C3ECE-4EEA-403B-AE66-E25333390595}"/>
    <cellStyle name="Accent 3" xfId="5" xr:uid="{8E5D1ADC-966F-47F2-B242-A26B6A8277EA}"/>
    <cellStyle name="Bad" xfId="6" xr:uid="{D0061AC1-36B7-46B6-BC18-F8CAD800B828}"/>
    <cellStyle name="Error" xfId="7" xr:uid="{28CE0553-9208-4D07-BFE8-9C70438A58F7}"/>
    <cellStyle name="Footnote" xfId="8" xr:uid="{7F5001BB-ABB1-4915-BDBC-2528C34316B2}"/>
    <cellStyle name="Good" xfId="9" xr:uid="{FE8A2EC3-5B23-4FF6-9BEA-B86CD492F031}"/>
    <cellStyle name="Heading (user)" xfId="10" xr:uid="{DF59B2C2-8188-4EBD-98E6-5651C3A3628D}"/>
    <cellStyle name="Heading 1" xfId="11" xr:uid="{850D9161-E04A-4A75-B657-95C2D88BDDA0}"/>
    <cellStyle name="Heading 2" xfId="12" xr:uid="{1CF2C02F-84F3-44B5-9CC2-D222F4F02CFB}"/>
    <cellStyle name="Hyperlink" xfId="13" xr:uid="{A6D19FEC-3BF4-4877-9D6F-95AB67853685}"/>
    <cellStyle name="Navadno" xfId="0" builtinId="0"/>
    <cellStyle name="Navadno 2" xfId="1" xr:uid="{0A2C52D6-DF3E-4D30-B81F-5C2F0D3B95AB}"/>
    <cellStyle name="Neutral" xfId="14" xr:uid="{29583B74-036F-43FC-9700-2857CD570DDB}"/>
    <cellStyle name="Note" xfId="15" xr:uid="{2A46E283-A55B-4908-8DC1-AAA65152CB1D}"/>
    <cellStyle name="Result (user)" xfId="16" xr:uid="{B1007800-AF85-43BA-A573-E10EDE48DC15}"/>
    <cellStyle name="Status" xfId="17" xr:uid="{56AA2D79-A6B9-4951-B7D4-1637F29E9161}"/>
    <cellStyle name="Text" xfId="18" xr:uid="{6EC26CE0-A976-437E-94E5-705FFDC1F59E}"/>
    <cellStyle name="Warning" xfId="19" xr:uid="{3291FFE2-331B-4256-B83E-9C683EE6D3D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464"/>
  <sheetViews>
    <sheetView tabSelected="1" workbookViewId="0"/>
  </sheetViews>
  <sheetFormatPr defaultRowHeight="12.75"/>
  <cols>
    <col min="1" max="1" width="18.140625" customWidth="1"/>
    <col min="2" max="2" width="51.42578125" customWidth="1"/>
    <col min="3" max="3" width="15" style="1" customWidth="1"/>
    <col min="4" max="4" width="10.28515625" customWidth="1"/>
    <col min="5" max="5" width="12.7109375" customWidth="1"/>
  </cols>
  <sheetData>
    <row r="1" spans="1:5" ht="30">
      <c r="A1" s="4" t="s">
        <v>21</v>
      </c>
    </row>
    <row r="4" spans="1:5" ht="13.5" thickBot="1">
      <c r="A4" s="2" t="s">
        <v>23</v>
      </c>
    </row>
    <row r="5" spans="1:5">
      <c r="A5" s="5" t="s">
        <v>66</v>
      </c>
      <c r="B5" s="21">
        <v>112450</v>
      </c>
    </row>
    <row r="6" spans="1:5" ht="13.5" thickBot="1">
      <c r="A6" s="22" t="s">
        <v>65</v>
      </c>
      <c r="B6" s="23" t="s">
        <v>88</v>
      </c>
    </row>
    <row r="7" spans="1:5" ht="25.5">
      <c r="A7" s="5" t="s">
        <v>76</v>
      </c>
      <c r="B7" s="6" t="s">
        <v>5</v>
      </c>
      <c r="C7" s="29" t="s">
        <v>75</v>
      </c>
      <c r="D7" s="6" t="s">
        <v>4</v>
      </c>
      <c r="E7" s="7" t="s">
        <v>3</v>
      </c>
    </row>
    <row r="8" spans="1:5">
      <c r="A8" s="8" t="s">
        <v>16</v>
      </c>
      <c r="B8" s="9" t="s">
        <v>77</v>
      </c>
      <c r="C8" s="10">
        <v>0</v>
      </c>
      <c r="D8" s="10">
        <f t="shared" ref="D8:D18" si="0">C8*0.22</f>
        <v>0</v>
      </c>
      <c r="E8" s="11">
        <f t="shared" ref="E8:E18" si="1">C8+D8</f>
        <v>0</v>
      </c>
    </row>
    <row r="9" spans="1:5">
      <c r="A9" s="12" t="s">
        <v>15</v>
      </c>
      <c r="B9" s="9" t="s">
        <v>78</v>
      </c>
      <c r="C9" s="10">
        <v>0</v>
      </c>
      <c r="D9" s="10">
        <f t="shared" si="0"/>
        <v>0</v>
      </c>
      <c r="E9" s="11">
        <f t="shared" si="1"/>
        <v>0</v>
      </c>
    </row>
    <row r="10" spans="1:5">
      <c r="A10" s="27" t="s">
        <v>19</v>
      </c>
      <c r="B10" s="9" t="s">
        <v>79</v>
      </c>
      <c r="C10" s="10">
        <v>0</v>
      </c>
      <c r="D10" s="10">
        <f t="shared" si="0"/>
        <v>0</v>
      </c>
      <c r="E10" s="11">
        <f t="shared" si="1"/>
        <v>0</v>
      </c>
    </row>
    <row r="11" spans="1:5">
      <c r="A11" s="27" t="s">
        <v>17</v>
      </c>
      <c r="B11" s="9" t="s">
        <v>80</v>
      </c>
      <c r="C11" s="14">
        <v>0</v>
      </c>
      <c r="D11" s="10">
        <f t="shared" si="0"/>
        <v>0</v>
      </c>
      <c r="E11" s="11">
        <f t="shared" si="1"/>
        <v>0</v>
      </c>
    </row>
    <row r="12" spans="1:5">
      <c r="A12" s="8" t="s">
        <v>20</v>
      </c>
      <c r="B12" s="31" t="s">
        <v>81</v>
      </c>
      <c r="C12" s="10">
        <v>0</v>
      </c>
      <c r="D12" s="10">
        <f t="shared" si="0"/>
        <v>0</v>
      </c>
      <c r="E12" s="11">
        <f t="shared" si="1"/>
        <v>0</v>
      </c>
    </row>
    <row r="13" spans="1:5">
      <c r="A13" s="8" t="s">
        <v>22</v>
      </c>
      <c r="B13" s="9" t="s">
        <v>82</v>
      </c>
      <c r="C13" s="10">
        <v>0</v>
      </c>
      <c r="D13" s="10">
        <f t="shared" si="0"/>
        <v>0</v>
      </c>
      <c r="E13" s="11">
        <f t="shared" si="1"/>
        <v>0</v>
      </c>
    </row>
    <row r="14" spans="1:5">
      <c r="A14" s="8" t="s">
        <v>18</v>
      </c>
      <c r="B14" s="9" t="s">
        <v>83</v>
      </c>
      <c r="C14" s="10">
        <v>0</v>
      </c>
      <c r="D14" s="10">
        <f t="shared" si="0"/>
        <v>0</v>
      </c>
      <c r="E14" s="11">
        <f t="shared" si="1"/>
        <v>0</v>
      </c>
    </row>
    <row r="15" spans="1:5">
      <c r="A15" s="8" t="s">
        <v>14</v>
      </c>
      <c r="B15" s="9" t="s">
        <v>84</v>
      </c>
      <c r="C15" s="10">
        <v>0</v>
      </c>
      <c r="D15" s="10">
        <f t="shared" si="0"/>
        <v>0</v>
      </c>
      <c r="E15" s="11">
        <f t="shared" si="1"/>
        <v>0</v>
      </c>
    </row>
    <row r="16" spans="1:5">
      <c r="A16" s="27" t="s">
        <v>11</v>
      </c>
      <c r="B16" s="32" t="s">
        <v>85</v>
      </c>
      <c r="C16" s="10">
        <v>0</v>
      </c>
      <c r="D16" s="10">
        <f t="shared" si="0"/>
        <v>0</v>
      </c>
      <c r="E16" s="11">
        <f t="shared" si="1"/>
        <v>0</v>
      </c>
    </row>
    <row r="17" spans="1:5">
      <c r="A17" s="27" t="s">
        <v>12</v>
      </c>
      <c r="B17" s="31" t="s">
        <v>86</v>
      </c>
      <c r="C17" s="10">
        <v>0</v>
      </c>
      <c r="D17" s="10">
        <f t="shared" si="0"/>
        <v>0</v>
      </c>
      <c r="E17" s="11">
        <f t="shared" si="1"/>
        <v>0</v>
      </c>
    </row>
    <row r="18" spans="1:5" ht="13.5" thickBot="1">
      <c r="A18" s="33" t="s">
        <v>13</v>
      </c>
      <c r="B18" s="34" t="s">
        <v>87</v>
      </c>
      <c r="C18" s="18">
        <v>0</v>
      </c>
      <c r="D18" s="18">
        <f t="shared" si="0"/>
        <v>0</v>
      </c>
      <c r="E18" s="19">
        <f t="shared" si="1"/>
        <v>0</v>
      </c>
    </row>
    <row r="19" spans="1:5">
      <c r="A19" s="3"/>
      <c r="B19" s="3"/>
    </row>
    <row r="20" spans="1:5">
      <c r="A20" s="3"/>
      <c r="B20" s="3"/>
    </row>
    <row r="22" spans="1:5" ht="13.5" thickBot="1">
      <c r="A22" s="2" t="s">
        <v>24</v>
      </c>
    </row>
    <row r="23" spans="1:5">
      <c r="A23" s="5" t="s">
        <v>66</v>
      </c>
      <c r="B23" s="21">
        <v>119334</v>
      </c>
    </row>
    <row r="24" spans="1:5" ht="13.5" thickBot="1">
      <c r="A24" s="22" t="s">
        <v>65</v>
      </c>
      <c r="B24" s="23" t="s">
        <v>67</v>
      </c>
    </row>
    <row r="25" spans="1:5" ht="25.5">
      <c r="A25" s="5" t="s">
        <v>76</v>
      </c>
      <c r="B25" s="6" t="s">
        <v>5</v>
      </c>
      <c r="C25" s="29" t="s">
        <v>75</v>
      </c>
      <c r="D25" s="6" t="s">
        <v>4</v>
      </c>
      <c r="E25" s="7" t="s">
        <v>3</v>
      </c>
    </row>
    <row r="26" spans="1:5">
      <c r="A26" s="27" t="s">
        <v>0</v>
      </c>
      <c r="B26" s="31" t="s">
        <v>116</v>
      </c>
      <c r="C26" s="10">
        <v>0</v>
      </c>
      <c r="D26" s="10">
        <f t="shared" ref="D26:D36" si="2">C26*0.22</f>
        <v>0</v>
      </c>
      <c r="E26" s="11">
        <f t="shared" ref="E26:E36" si="3">C26+D26</f>
        <v>0</v>
      </c>
    </row>
    <row r="27" spans="1:5">
      <c r="A27" s="12">
        <v>5417810</v>
      </c>
      <c r="B27" s="31" t="s">
        <v>117</v>
      </c>
      <c r="C27" s="10">
        <v>0</v>
      </c>
      <c r="D27" s="10">
        <f t="shared" si="2"/>
        <v>0</v>
      </c>
      <c r="E27" s="11">
        <f t="shared" si="3"/>
        <v>0</v>
      </c>
    </row>
    <row r="28" spans="1:5">
      <c r="A28" s="27" t="s">
        <v>1</v>
      </c>
      <c r="B28" s="31" t="s">
        <v>118</v>
      </c>
      <c r="C28" s="10">
        <v>0</v>
      </c>
      <c r="D28" s="10">
        <f t="shared" si="2"/>
        <v>0</v>
      </c>
      <c r="E28" s="11">
        <f t="shared" si="3"/>
        <v>0</v>
      </c>
    </row>
    <row r="29" spans="1:5">
      <c r="A29" s="27" t="s">
        <v>8</v>
      </c>
      <c r="B29" s="31" t="s">
        <v>119</v>
      </c>
      <c r="C29" s="14">
        <v>0</v>
      </c>
      <c r="D29" s="10">
        <f t="shared" si="2"/>
        <v>0</v>
      </c>
      <c r="E29" s="11">
        <f t="shared" si="3"/>
        <v>0</v>
      </c>
    </row>
    <row r="30" spans="1:5">
      <c r="A30" s="27" t="s">
        <v>6</v>
      </c>
      <c r="B30" s="31" t="s">
        <v>120</v>
      </c>
      <c r="C30" s="10">
        <v>0</v>
      </c>
      <c r="D30" s="10">
        <f t="shared" si="2"/>
        <v>0</v>
      </c>
      <c r="E30" s="11">
        <f t="shared" si="3"/>
        <v>0</v>
      </c>
    </row>
    <row r="31" spans="1:5">
      <c r="A31" s="27" t="s">
        <v>25</v>
      </c>
      <c r="B31" s="31" t="s">
        <v>121</v>
      </c>
      <c r="C31" s="10">
        <v>0</v>
      </c>
      <c r="D31" s="10">
        <f t="shared" si="2"/>
        <v>0</v>
      </c>
      <c r="E31" s="11">
        <f t="shared" si="3"/>
        <v>0</v>
      </c>
    </row>
    <row r="32" spans="1:5">
      <c r="A32" s="27" t="s">
        <v>2</v>
      </c>
      <c r="B32" s="31" t="s">
        <v>122</v>
      </c>
      <c r="C32" s="10">
        <v>0</v>
      </c>
      <c r="D32" s="10">
        <f t="shared" si="2"/>
        <v>0</v>
      </c>
      <c r="E32" s="11">
        <f t="shared" si="3"/>
        <v>0</v>
      </c>
    </row>
    <row r="33" spans="1:5">
      <c r="A33" s="27" t="s">
        <v>7</v>
      </c>
      <c r="B33" s="31" t="s">
        <v>123</v>
      </c>
      <c r="C33" s="10">
        <v>0</v>
      </c>
      <c r="D33" s="10">
        <f t="shared" si="2"/>
        <v>0</v>
      </c>
      <c r="E33" s="11">
        <f t="shared" si="3"/>
        <v>0</v>
      </c>
    </row>
    <row r="34" spans="1:5">
      <c r="A34" s="20">
        <v>5430993</v>
      </c>
      <c r="B34" s="31" t="s">
        <v>124</v>
      </c>
      <c r="C34" s="10">
        <v>0</v>
      </c>
      <c r="D34" s="10">
        <f t="shared" si="2"/>
        <v>0</v>
      </c>
      <c r="E34" s="11">
        <f t="shared" si="3"/>
        <v>0</v>
      </c>
    </row>
    <row r="35" spans="1:5">
      <c r="A35" s="27" t="s">
        <v>9</v>
      </c>
      <c r="B35" s="31" t="s">
        <v>125</v>
      </c>
      <c r="C35" s="10">
        <v>0</v>
      </c>
      <c r="D35" s="10">
        <f t="shared" si="2"/>
        <v>0</v>
      </c>
      <c r="E35" s="11">
        <f t="shared" si="3"/>
        <v>0</v>
      </c>
    </row>
    <row r="36" spans="1:5" ht="13.5" thickBot="1">
      <c r="A36" s="33" t="s">
        <v>10</v>
      </c>
      <c r="B36" s="34" t="s">
        <v>126</v>
      </c>
      <c r="C36" s="18">
        <v>0</v>
      </c>
      <c r="D36" s="18">
        <f t="shared" si="2"/>
        <v>0</v>
      </c>
      <c r="E36" s="19">
        <f t="shared" si="3"/>
        <v>0</v>
      </c>
    </row>
    <row r="37" spans="1:5">
      <c r="A37" s="3"/>
      <c r="B37" s="3"/>
      <c r="D37" s="1"/>
      <c r="E37" s="1"/>
    </row>
    <row r="38" spans="1:5">
      <c r="A38" s="3"/>
      <c r="B38" s="3"/>
      <c r="D38" s="1"/>
      <c r="E38" s="1"/>
    </row>
    <row r="40" spans="1:5" ht="13.5" customHeight="1" thickBot="1">
      <c r="A40" s="2" t="s">
        <v>378</v>
      </c>
    </row>
    <row r="41" spans="1:5">
      <c r="A41" s="5" t="s">
        <v>66</v>
      </c>
      <c r="B41" s="21">
        <v>107818</v>
      </c>
    </row>
    <row r="42" spans="1:5" ht="13.5" thickBot="1">
      <c r="A42" s="22" t="s">
        <v>65</v>
      </c>
      <c r="B42" s="23" t="s">
        <v>68</v>
      </c>
    </row>
    <row r="43" spans="1:5">
      <c r="A43" s="5" t="s">
        <v>66</v>
      </c>
      <c r="B43" s="21">
        <v>115593</v>
      </c>
    </row>
    <row r="44" spans="1:5" ht="13.5" thickBot="1">
      <c r="A44" s="22" t="s">
        <v>65</v>
      </c>
      <c r="B44" s="23" t="s">
        <v>70</v>
      </c>
    </row>
    <row r="45" spans="1:5">
      <c r="A45" s="5" t="s">
        <v>66</v>
      </c>
      <c r="B45" s="21">
        <v>119333</v>
      </c>
    </row>
    <row r="46" spans="1:5" ht="13.5" thickBot="1">
      <c r="A46" s="22" t="s">
        <v>65</v>
      </c>
      <c r="B46" s="23" t="s">
        <v>69</v>
      </c>
    </row>
    <row r="47" spans="1:5">
      <c r="A47" s="5" t="s">
        <v>66</v>
      </c>
      <c r="B47" s="21">
        <v>131534</v>
      </c>
    </row>
    <row r="48" spans="1:5" ht="13.5" thickBot="1">
      <c r="A48" s="22" t="s">
        <v>65</v>
      </c>
      <c r="B48" s="23" t="s">
        <v>379</v>
      </c>
    </row>
    <row r="49" spans="1:5" ht="25.5">
      <c r="A49" s="5" t="s">
        <v>76</v>
      </c>
      <c r="B49" s="6" t="s">
        <v>5</v>
      </c>
      <c r="C49" s="29" t="s">
        <v>75</v>
      </c>
      <c r="D49" s="6" t="s">
        <v>4</v>
      </c>
      <c r="E49" s="7" t="s">
        <v>3</v>
      </c>
    </row>
    <row r="50" spans="1:5">
      <c r="A50" s="27" t="s">
        <v>32</v>
      </c>
      <c r="B50" s="31" t="s">
        <v>127</v>
      </c>
      <c r="C50" s="10">
        <v>0</v>
      </c>
      <c r="D50" s="10">
        <f t="shared" ref="D50:D60" si="4">C50*0.22</f>
        <v>0</v>
      </c>
      <c r="E50" s="11">
        <f t="shared" ref="E50:E60" si="5">C50+D50</f>
        <v>0</v>
      </c>
    </row>
    <row r="51" spans="1:5">
      <c r="A51" s="35" t="s">
        <v>35</v>
      </c>
      <c r="B51" s="32" t="s">
        <v>128</v>
      </c>
      <c r="C51" s="10">
        <v>0</v>
      </c>
      <c r="D51" s="10">
        <f t="shared" si="4"/>
        <v>0</v>
      </c>
      <c r="E51" s="11">
        <f t="shared" si="5"/>
        <v>0</v>
      </c>
    </row>
    <row r="52" spans="1:5">
      <c r="A52" s="35" t="s">
        <v>28</v>
      </c>
      <c r="B52" s="31" t="s">
        <v>129</v>
      </c>
      <c r="C52" s="10">
        <v>0</v>
      </c>
      <c r="D52" s="10">
        <f t="shared" si="4"/>
        <v>0</v>
      </c>
      <c r="E52" s="11">
        <f t="shared" si="5"/>
        <v>0</v>
      </c>
    </row>
    <row r="53" spans="1:5">
      <c r="A53" s="27" t="s">
        <v>33</v>
      </c>
      <c r="B53" s="31" t="s">
        <v>130</v>
      </c>
      <c r="C53" s="14">
        <v>0</v>
      </c>
      <c r="D53" s="10">
        <f t="shared" si="4"/>
        <v>0</v>
      </c>
      <c r="E53" s="11">
        <f t="shared" si="5"/>
        <v>0</v>
      </c>
    </row>
    <row r="54" spans="1:5">
      <c r="A54" s="35" t="s">
        <v>34</v>
      </c>
      <c r="B54" s="31" t="s">
        <v>131</v>
      </c>
      <c r="C54" s="10">
        <v>0</v>
      </c>
      <c r="D54" s="10">
        <f t="shared" si="4"/>
        <v>0</v>
      </c>
      <c r="E54" s="11">
        <f t="shared" si="5"/>
        <v>0</v>
      </c>
    </row>
    <row r="55" spans="1:5">
      <c r="A55" s="35" t="s">
        <v>36</v>
      </c>
      <c r="B55" s="31" t="s">
        <v>132</v>
      </c>
      <c r="C55" s="10">
        <v>0</v>
      </c>
      <c r="D55" s="10">
        <f t="shared" si="4"/>
        <v>0</v>
      </c>
      <c r="E55" s="11">
        <f t="shared" si="5"/>
        <v>0</v>
      </c>
    </row>
    <row r="56" spans="1:5">
      <c r="A56" s="27" t="s">
        <v>31</v>
      </c>
      <c r="B56" s="31" t="s">
        <v>133</v>
      </c>
      <c r="C56" s="10">
        <v>0</v>
      </c>
      <c r="D56" s="10">
        <f t="shared" si="4"/>
        <v>0</v>
      </c>
      <c r="E56" s="11">
        <f t="shared" si="5"/>
        <v>0</v>
      </c>
    </row>
    <row r="57" spans="1:5">
      <c r="A57" s="27" t="s">
        <v>29</v>
      </c>
      <c r="B57" s="31" t="s">
        <v>134</v>
      </c>
      <c r="C57" s="10">
        <v>0</v>
      </c>
      <c r="D57" s="10">
        <f t="shared" si="4"/>
        <v>0</v>
      </c>
      <c r="E57" s="11">
        <f t="shared" si="5"/>
        <v>0</v>
      </c>
    </row>
    <row r="58" spans="1:5">
      <c r="A58" s="35" t="s">
        <v>27</v>
      </c>
      <c r="B58" s="31" t="s">
        <v>135</v>
      </c>
      <c r="C58" s="10">
        <v>0</v>
      </c>
      <c r="D58" s="10">
        <f t="shared" si="4"/>
        <v>0</v>
      </c>
      <c r="E58" s="11">
        <f t="shared" si="5"/>
        <v>0</v>
      </c>
    </row>
    <row r="59" spans="1:5">
      <c r="A59" s="35" t="s">
        <v>26</v>
      </c>
      <c r="B59" s="31" t="s">
        <v>136</v>
      </c>
      <c r="C59" s="10">
        <v>0</v>
      </c>
      <c r="D59" s="10">
        <f t="shared" si="4"/>
        <v>0</v>
      </c>
      <c r="E59" s="11">
        <f t="shared" si="5"/>
        <v>0</v>
      </c>
    </row>
    <row r="60" spans="1:5" ht="13.5" thickBot="1">
      <c r="A60" s="33" t="s">
        <v>30</v>
      </c>
      <c r="B60" s="36" t="s">
        <v>137</v>
      </c>
      <c r="C60" s="18">
        <v>0</v>
      </c>
      <c r="D60" s="18">
        <f t="shared" si="4"/>
        <v>0</v>
      </c>
      <c r="E60" s="19">
        <f t="shared" si="5"/>
        <v>0</v>
      </c>
    </row>
    <row r="61" spans="1:5">
      <c r="A61" s="3"/>
      <c r="B61" s="3"/>
      <c r="D61" s="1"/>
      <c r="E61" s="1"/>
    </row>
    <row r="62" spans="1:5">
      <c r="A62" s="3"/>
      <c r="B62" s="3"/>
      <c r="D62" s="1"/>
      <c r="E62" s="1"/>
    </row>
    <row r="64" spans="1:5" ht="13.5" thickBot="1">
      <c r="A64" s="2" t="s">
        <v>139</v>
      </c>
    </row>
    <row r="65" spans="1:5">
      <c r="A65" s="5" t="s">
        <v>66</v>
      </c>
      <c r="B65" s="21">
        <v>105978</v>
      </c>
    </row>
    <row r="66" spans="1:5" ht="13.5" thickBot="1">
      <c r="A66" s="24" t="s">
        <v>65</v>
      </c>
      <c r="B66" s="25" t="s">
        <v>138</v>
      </c>
    </row>
    <row r="67" spans="1:5" ht="26.25" thickBot="1">
      <c r="A67" s="37" t="s">
        <v>76</v>
      </c>
      <c r="B67" s="38" t="s">
        <v>5</v>
      </c>
      <c r="C67" s="39" t="s">
        <v>75</v>
      </c>
      <c r="D67" s="38" t="s">
        <v>4</v>
      </c>
      <c r="E67" s="40" t="s">
        <v>3</v>
      </c>
    </row>
    <row r="68" spans="1:5">
      <c r="A68" s="27" t="s">
        <v>45</v>
      </c>
      <c r="B68" s="31" t="s">
        <v>140</v>
      </c>
      <c r="C68" s="10">
        <v>0</v>
      </c>
      <c r="D68" s="10">
        <f t="shared" ref="D68:D79" si="6">C68*0.22</f>
        <v>0</v>
      </c>
      <c r="E68" s="11">
        <f t="shared" ref="E68:E79" si="7">C68+D68</f>
        <v>0</v>
      </c>
    </row>
    <row r="69" spans="1:5">
      <c r="A69" s="35" t="s">
        <v>44</v>
      </c>
      <c r="B69" s="31" t="s">
        <v>141</v>
      </c>
      <c r="C69" s="10">
        <v>0</v>
      </c>
      <c r="D69" s="10">
        <f t="shared" si="6"/>
        <v>0</v>
      </c>
      <c r="E69" s="11">
        <f t="shared" si="7"/>
        <v>0</v>
      </c>
    </row>
    <row r="70" spans="1:5">
      <c r="A70" s="27" t="s">
        <v>48</v>
      </c>
      <c r="B70" s="31" t="s">
        <v>142</v>
      </c>
      <c r="C70" s="10">
        <v>0</v>
      </c>
      <c r="D70" s="10">
        <f t="shared" si="6"/>
        <v>0</v>
      </c>
      <c r="E70" s="11">
        <f t="shared" si="7"/>
        <v>0</v>
      </c>
    </row>
    <row r="71" spans="1:5">
      <c r="A71" s="27" t="s">
        <v>43</v>
      </c>
      <c r="B71" s="31" t="s">
        <v>143</v>
      </c>
      <c r="C71" s="14">
        <v>0</v>
      </c>
      <c r="D71" s="10">
        <f t="shared" si="6"/>
        <v>0</v>
      </c>
      <c r="E71" s="11">
        <f t="shared" si="7"/>
        <v>0</v>
      </c>
    </row>
    <row r="72" spans="1:5">
      <c r="A72" s="27" t="s">
        <v>46</v>
      </c>
      <c r="B72" s="31" t="s">
        <v>144</v>
      </c>
      <c r="C72" s="10">
        <v>0</v>
      </c>
      <c r="D72" s="10">
        <f t="shared" si="6"/>
        <v>0</v>
      </c>
      <c r="E72" s="11">
        <f t="shared" si="7"/>
        <v>0</v>
      </c>
    </row>
    <row r="73" spans="1:5">
      <c r="A73" s="27" t="s">
        <v>40</v>
      </c>
      <c r="B73" s="32" t="s">
        <v>145</v>
      </c>
      <c r="C73" s="10">
        <v>0</v>
      </c>
      <c r="D73" s="10">
        <f t="shared" si="6"/>
        <v>0</v>
      </c>
      <c r="E73" s="11">
        <f t="shared" si="7"/>
        <v>0</v>
      </c>
    </row>
    <row r="74" spans="1:5">
      <c r="A74" s="27" t="s">
        <v>47</v>
      </c>
      <c r="B74" s="31" t="s">
        <v>146</v>
      </c>
      <c r="C74" s="10">
        <v>0</v>
      </c>
      <c r="D74" s="10">
        <f t="shared" si="6"/>
        <v>0</v>
      </c>
      <c r="E74" s="11">
        <f t="shared" si="7"/>
        <v>0</v>
      </c>
    </row>
    <row r="75" spans="1:5">
      <c r="A75" s="27" t="s">
        <v>42</v>
      </c>
      <c r="B75" s="31" t="s">
        <v>147</v>
      </c>
      <c r="C75" s="10">
        <v>0</v>
      </c>
      <c r="D75" s="10">
        <f t="shared" si="6"/>
        <v>0</v>
      </c>
      <c r="E75" s="11">
        <f t="shared" si="7"/>
        <v>0</v>
      </c>
    </row>
    <row r="76" spans="1:5">
      <c r="A76" s="27" t="s">
        <v>41</v>
      </c>
      <c r="B76" s="31" t="s">
        <v>148</v>
      </c>
      <c r="C76" s="10">
        <v>0</v>
      </c>
      <c r="D76" s="10">
        <f t="shared" si="6"/>
        <v>0</v>
      </c>
      <c r="E76" s="11">
        <f t="shared" si="7"/>
        <v>0</v>
      </c>
    </row>
    <row r="77" spans="1:5">
      <c r="A77" s="27" t="s">
        <v>38</v>
      </c>
      <c r="B77" s="32" t="s">
        <v>149</v>
      </c>
      <c r="C77" s="10">
        <v>0</v>
      </c>
      <c r="D77" s="10">
        <f t="shared" si="6"/>
        <v>0</v>
      </c>
      <c r="E77" s="11">
        <f t="shared" si="7"/>
        <v>0</v>
      </c>
    </row>
    <row r="78" spans="1:5">
      <c r="A78" s="27" t="s">
        <v>37</v>
      </c>
      <c r="B78" s="31" t="s">
        <v>150</v>
      </c>
      <c r="C78" s="10">
        <v>0</v>
      </c>
      <c r="D78" s="10">
        <f t="shared" si="6"/>
        <v>0</v>
      </c>
      <c r="E78" s="11">
        <f t="shared" si="7"/>
        <v>0</v>
      </c>
    </row>
    <row r="79" spans="1:5" ht="13.5" thickBot="1">
      <c r="A79" s="33" t="s">
        <v>39</v>
      </c>
      <c r="B79" s="36" t="s">
        <v>151</v>
      </c>
      <c r="C79" s="18">
        <v>0</v>
      </c>
      <c r="D79" s="18">
        <f t="shared" si="6"/>
        <v>0</v>
      </c>
      <c r="E79" s="19">
        <f t="shared" si="7"/>
        <v>0</v>
      </c>
    </row>
    <row r="80" spans="1:5">
      <c r="A80" s="3"/>
      <c r="B80" s="3"/>
      <c r="D80" s="1"/>
      <c r="E80" s="1"/>
    </row>
    <row r="81" spans="1:5">
      <c r="A81" s="3"/>
      <c r="B81" s="3"/>
      <c r="D81" s="1"/>
      <c r="E81" s="1"/>
    </row>
    <row r="82" spans="1:5">
      <c r="A82" s="3"/>
      <c r="B82" s="3"/>
      <c r="D82" s="1"/>
      <c r="E82" s="1"/>
    </row>
    <row r="83" spans="1:5" ht="13.5" thickBot="1">
      <c r="A83" s="2" t="s">
        <v>89</v>
      </c>
    </row>
    <row r="84" spans="1:5">
      <c r="A84" s="5" t="s">
        <v>66</v>
      </c>
      <c r="B84" s="21">
        <v>116187</v>
      </c>
    </row>
    <row r="85" spans="1:5" ht="13.5" thickBot="1">
      <c r="A85" s="22" t="s">
        <v>65</v>
      </c>
      <c r="B85" s="23" t="s">
        <v>71</v>
      </c>
    </row>
    <row r="86" spans="1:5">
      <c r="A86" s="5" t="s">
        <v>66</v>
      </c>
      <c r="B86" s="21">
        <v>122603</v>
      </c>
    </row>
    <row r="87" spans="1:5" ht="13.5" thickBot="1">
      <c r="A87" s="24" t="s">
        <v>65</v>
      </c>
      <c r="B87" s="25" t="s">
        <v>72</v>
      </c>
    </row>
    <row r="88" spans="1:5">
      <c r="A88" s="5" t="s">
        <v>66</v>
      </c>
      <c r="B88" s="21">
        <v>125734</v>
      </c>
    </row>
    <row r="89" spans="1:5" ht="13.5" thickBot="1">
      <c r="A89" s="24" t="s">
        <v>65</v>
      </c>
      <c r="B89" s="25" t="s">
        <v>115</v>
      </c>
    </row>
    <row r="90" spans="1:5" ht="25.5">
      <c r="A90" s="5" t="s">
        <v>76</v>
      </c>
      <c r="B90" s="6" t="s">
        <v>5</v>
      </c>
      <c r="C90" s="29" t="s">
        <v>75</v>
      </c>
      <c r="D90" s="6" t="s">
        <v>4</v>
      </c>
      <c r="E90" s="7" t="s">
        <v>3</v>
      </c>
    </row>
    <row r="91" spans="1:5">
      <c r="A91" s="35" t="s">
        <v>51</v>
      </c>
      <c r="B91" s="31" t="s">
        <v>152</v>
      </c>
      <c r="C91" s="10">
        <v>0</v>
      </c>
      <c r="D91" s="10">
        <f t="shared" ref="D91:D95" si="8">C91*0.22</f>
        <v>0</v>
      </c>
      <c r="E91" s="11">
        <f t="shared" ref="E91:E95" si="9">C91+D91</f>
        <v>0</v>
      </c>
    </row>
    <row r="92" spans="1:5">
      <c r="A92" s="12" t="s">
        <v>49</v>
      </c>
      <c r="B92" s="31" t="s">
        <v>153</v>
      </c>
      <c r="C92" s="10">
        <v>0</v>
      </c>
      <c r="D92" s="10">
        <f t="shared" si="8"/>
        <v>0</v>
      </c>
      <c r="E92" s="11">
        <f t="shared" si="9"/>
        <v>0</v>
      </c>
    </row>
    <row r="93" spans="1:5">
      <c r="A93" s="13" t="s">
        <v>50</v>
      </c>
      <c r="B93" s="31" t="s">
        <v>154</v>
      </c>
      <c r="C93" s="10">
        <v>0</v>
      </c>
      <c r="D93" s="10">
        <f t="shared" si="8"/>
        <v>0</v>
      </c>
      <c r="E93" s="11">
        <f t="shared" si="9"/>
        <v>0</v>
      </c>
    </row>
    <row r="94" spans="1:5">
      <c r="A94" s="12" t="s">
        <v>52</v>
      </c>
      <c r="B94" s="31" t="s">
        <v>155</v>
      </c>
      <c r="C94" s="10">
        <v>0</v>
      </c>
      <c r="D94" s="10">
        <f t="shared" si="8"/>
        <v>0</v>
      </c>
      <c r="E94" s="11">
        <f t="shared" si="9"/>
        <v>0</v>
      </c>
    </row>
    <row r="95" spans="1:5" ht="13.5" thickBot="1">
      <c r="A95" s="16" t="s">
        <v>53</v>
      </c>
      <c r="B95" s="36" t="s">
        <v>156</v>
      </c>
      <c r="C95" s="18">
        <v>0</v>
      </c>
      <c r="D95" s="18">
        <f t="shared" si="8"/>
        <v>0</v>
      </c>
      <c r="E95" s="19">
        <f t="shared" si="9"/>
        <v>0</v>
      </c>
    </row>
    <row r="96" spans="1:5">
      <c r="A96" s="3"/>
      <c r="D96" s="1"/>
      <c r="E96" s="1"/>
    </row>
    <row r="97" spans="1:5">
      <c r="A97" s="3"/>
      <c r="D97" s="1"/>
      <c r="E97" s="1"/>
    </row>
    <row r="98" spans="1:5">
      <c r="A98" s="3"/>
      <c r="D98" s="1"/>
      <c r="E98" s="1"/>
    </row>
    <row r="99" spans="1:5" ht="13.5" thickBot="1">
      <c r="A99" s="2" t="s">
        <v>54</v>
      </c>
    </row>
    <row r="100" spans="1:5">
      <c r="A100" s="5" t="s">
        <v>66</v>
      </c>
      <c r="B100" s="21">
        <v>112604</v>
      </c>
    </row>
    <row r="101" spans="1:5" ht="13.5" thickBot="1">
      <c r="A101" s="24" t="s">
        <v>65</v>
      </c>
      <c r="B101" s="25" t="s">
        <v>73</v>
      </c>
    </row>
    <row r="102" spans="1:5" ht="25.5">
      <c r="A102" s="5" t="s">
        <v>76</v>
      </c>
      <c r="B102" s="6" t="s">
        <v>5</v>
      </c>
      <c r="C102" s="29" t="s">
        <v>75</v>
      </c>
      <c r="D102" s="6" t="s">
        <v>4</v>
      </c>
      <c r="E102" s="7" t="s">
        <v>3</v>
      </c>
    </row>
    <row r="103" spans="1:5">
      <c r="A103" s="8" t="s">
        <v>58</v>
      </c>
      <c r="B103" s="9" t="s">
        <v>157</v>
      </c>
      <c r="C103" s="10">
        <v>0</v>
      </c>
      <c r="D103" s="10">
        <f t="shared" ref="D103:D113" si="10">C103*0.22</f>
        <v>0</v>
      </c>
      <c r="E103" s="11">
        <f t="shared" ref="E103:E113" si="11">C103+D103</f>
        <v>0</v>
      </c>
    </row>
    <row r="104" spans="1:5">
      <c r="A104" s="12">
        <v>2372387</v>
      </c>
      <c r="B104" s="9" t="s">
        <v>158</v>
      </c>
      <c r="C104" s="10">
        <v>0</v>
      </c>
      <c r="D104" s="10">
        <f t="shared" si="10"/>
        <v>0</v>
      </c>
      <c r="E104" s="11">
        <f t="shared" si="11"/>
        <v>0</v>
      </c>
    </row>
    <row r="105" spans="1:5">
      <c r="A105" s="27" t="s">
        <v>57</v>
      </c>
      <c r="B105" s="9" t="s">
        <v>159</v>
      </c>
      <c r="C105" s="10">
        <v>0</v>
      </c>
      <c r="D105" s="10">
        <f t="shared" si="10"/>
        <v>0</v>
      </c>
      <c r="E105" s="11">
        <f t="shared" si="11"/>
        <v>0</v>
      </c>
    </row>
    <row r="106" spans="1:5">
      <c r="A106" s="20">
        <v>2399312</v>
      </c>
      <c r="B106" s="9" t="s">
        <v>160</v>
      </c>
      <c r="C106" s="14">
        <v>0</v>
      </c>
      <c r="D106" s="10">
        <f t="shared" si="10"/>
        <v>0</v>
      </c>
      <c r="E106" s="11">
        <f t="shared" si="11"/>
        <v>0</v>
      </c>
    </row>
    <row r="107" spans="1:5">
      <c r="A107" s="8" t="s">
        <v>56</v>
      </c>
      <c r="B107" s="31" t="s">
        <v>161</v>
      </c>
      <c r="C107" s="10">
        <v>0</v>
      </c>
      <c r="D107" s="10">
        <f t="shared" si="10"/>
        <v>0</v>
      </c>
      <c r="E107" s="11">
        <f t="shared" si="11"/>
        <v>0</v>
      </c>
    </row>
    <row r="108" spans="1:5">
      <c r="A108" s="8" t="s">
        <v>55</v>
      </c>
      <c r="B108" s="9" t="s">
        <v>162</v>
      </c>
      <c r="C108" s="10">
        <v>0</v>
      </c>
      <c r="D108" s="10">
        <f t="shared" si="10"/>
        <v>0</v>
      </c>
      <c r="E108" s="11">
        <f t="shared" si="11"/>
        <v>0</v>
      </c>
    </row>
    <row r="109" spans="1:5">
      <c r="A109" s="12">
        <v>5122614</v>
      </c>
      <c r="B109" s="9" t="s">
        <v>163</v>
      </c>
      <c r="C109" s="10">
        <v>0</v>
      </c>
      <c r="D109" s="10">
        <f t="shared" si="10"/>
        <v>0</v>
      </c>
      <c r="E109" s="11">
        <f t="shared" si="11"/>
        <v>0</v>
      </c>
    </row>
    <row r="110" spans="1:5">
      <c r="A110" s="8" t="s">
        <v>59</v>
      </c>
      <c r="B110" s="9" t="s">
        <v>164</v>
      </c>
      <c r="C110" s="10">
        <v>0</v>
      </c>
      <c r="D110" s="10">
        <f t="shared" si="10"/>
        <v>0</v>
      </c>
      <c r="E110" s="11">
        <f t="shared" si="11"/>
        <v>0</v>
      </c>
    </row>
    <row r="111" spans="1:5">
      <c r="A111" s="20">
        <v>2369818</v>
      </c>
      <c r="B111" s="31" t="s">
        <v>165</v>
      </c>
      <c r="C111" s="10">
        <v>0</v>
      </c>
      <c r="D111" s="10">
        <f t="shared" si="10"/>
        <v>0</v>
      </c>
      <c r="E111" s="11">
        <f t="shared" si="11"/>
        <v>0</v>
      </c>
    </row>
    <row r="112" spans="1:5">
      <c r="A112" s="20">
        <v>2369823</v>
      </c>
      <c r="B112" s="32" t="s">
        <v>166</v>
      </c>
      <c r="C112" s="10">
        <v>0</v>
      </c>
      <c r="D112" s="10">
        <f t="shared" si="10"/>
        <v>0</v>
      </c>
      <c r="E112" s="11">
        <f t="shared" si="11"/>
        <v>0</v>
      </c>
    </row>
    <row r="113" spans="1:5" ht="13.5" thickBot="1">
      <c r="A113" s="33" t="s">
        <v>60</v>
      </c>
      <c r="B113" s="36" t="s">
        <v>167</v>
      </c>
      <c r="C113" s="18">
        <v>0</v>
      </c>
      <c r="D113" s="18">
        <f t="shared" si="10"/>
        <v>0</v>
      </c>
      <c r="E113" s="19">
        <f t="shared" si="11"/>
        <v>0</v>
      </c>
    </row>
    <row r="114" spans="1:5">
      <c r="A114" s="3"/>
      <c r="B114" s="3"/>
      <c r="D114" s="1"/>
      <c r="E114" s="1"/>
    </row>
    <row r="115" spans="1:5">
      <c r="A115" s="3"/>
      <c r="B115" s="3"/>
      <c r="D115" s="1"/>
      <c r="E115" s="1"/>
    </row>
    <row r="116" spans="1:5">
      <c r="A116" s="3"/>
      <c r="B116" s="3"/>
      <c r="D116" s="1"/>
      <c r="E116" s="1"/>
    </row>
    <row r="117" spans="1:5" ht="13.5" thickBot="1">
      <c r="A117" s="2" t="s">
        <v>64</v>
      </c>
    </row>
    <row r="118" spans="1:5">
      <c r="A118" s="5" t="s">
        <v>66</v>
      </c>
      <c r="B118" s="21">
        <v>115594</v>
      </c>
    </row>
    <row r="119" spans="1:5" ht="13.5" thickBot="1">
      <c r="A119" s="24" t="s">
        <v>65</v>
      </c>
      <c r="B119" s="25" t="s">
        <v>74</v>
      </c>
    </row>
    <row r="120" spans="1:5" ht="25.5">
      <c r="A120" s="5" t="s">
        <v>76</v>
      </c>
      <c r="B120" s="6" t="s">
        <v>5</v>
      </c>
      <c r="C120" s="29" t="s">
        <v>75</v>
      </c>
      <c r="D120" s="6" t="s">
        <v>4</v>
      </c>
      <c r="E120" s="7" t="s">
        <v>3</v>
      </c>
    </row>
    <row r="121" spans="1:5">
      <c r="A121" s="12" t="s">
        <v>63</v>
      </c>
      <c r="B121" s="9" t="s">
        <v>175</v>
      </c>
      <c r="C121" s="10">
        <v>0</v>
      </c>
      <c r="D121" s="10">
        <f t="shared" ref="D121:D128" si="12">C121*0.22</f>
        <v>0</v>
      </c>
      <c r="E121" s="11">
        <f t="shared" ref="E121:E128" si="13">C121+D121</f>
        <v>0</v>
      </c>
    </row>
    <row r="122" spans="1:5">
      <c r="A122" s="35" t="s">
        <v>61</v>
      </c>
      <c r="B122" s="9" t="s">
        <v>168</v>
      </c>
      <c r="C122" s="10">
        <v>0</v>
      </c>
      <c r="D122" s="10">
        <f t="shared" si="12"/>
        <v>0</v>
      </c>
      <c r="E122" s="11">
        <f t="shared" si="13"/>
        <v>0</v>
      </c>
    </row>
    <row r="123" spans="1:5">
      <c r="A123" s="20">
        <v>5458245</v>
      </c>
      <c r="B123" s="9" t="s">
        <v>169</v>
      </c>
      <c r="C123" s="14">
        <v>0</v>
      </c>
      <c r="D123" s="10">
        <f t="shared" si="12"/>
        <v>0</v>
      </c>
      <c r="E123" s="11">
        <f t="shared" si="13"/>
        <v>0</v>
      </c>
    </row>
    <row r="124" spans="1:5">
      <c r="A124" s="12" t="s">
        <v>62</v>
      </c>
      <c r="B124" s="31" t="s">
        <v>170</v>
      </c>
      <c r="C124" s="10">
        <v>0</v>
      </c>
      <c r="D124" s="10">
        <f t="shared" si="12"/>
        <v>0</v>
      </c>
      <c r="E124" s="11">
        <f t="shared" si="13"/>
        <v>0</v>
      </c>
    </row>
    <row r="125" spans="1:5">
      <c r="A125" s="12">
        <v>5198176</v>
      </c>
      <c r="B125" s="9" t="s">
        <v>171</v>
      </c>
      <c r="C125" s="10">
        <v>0</v>
      </c>
      <c r="D125" s="10">
        <f t="shared" si="12"/>
        <v>0</v>
      </c>
      <c r="E125" s="11">
        <f t="shared" si="13"/>
        <v>0</v>
      </c>
    </row>
    <row r="126" spans="1:5">
      <c r="A126" s="12">
        <v>5244921</v>
      </c>
      <c r="B126" s="9" t="s">
        <v>172</v>
      </c>
      <c r="C126" s="10">
        <v>0</v>
      </c>
      <c r="D126" s="10">
        <f t="shared" si="12"/>
        <v>0</v>
      </c>
      <c r="E126" s="11">
        <f t="shared" si="13"/>
        <v>0</v>
      </c>
    </row>
    <row r="127" spans="1:5">
      <c r="A127" s="20">
        <v>5252489</v>
      </c>
      <c r="B127" s="31" t="s">
        <v>173</v>
      </c>
      <c r="C127" s="10">
        <v>0</v>
      </c>
      <c r="D127" s="10">
        <f t="shared" si="12"/>
        <v>0</v>
      </c>
      <c r="E127" s="11">
        <f t="shared" si="13"/>
        <v>0</v>
      </c>
    </row>
    <row r="128" spans="1:5" ht="13.5" thickBot="1">
      <c r="A128" s="26">
        <v>5160471</v>
      </c>
      <c r="B128" s="36" t="s">
        <v>174</v>
      </c>
      <c r="C128" s="18">
        <v>0</v>
      </c>
      <c r="D128" s="18">
        <f t="shared" si="12"/>
        <v>0</v>
      </c>
      <c r="E128" s="19">
        <f t="shared" si="13"/>
        <v>0</v>
      </c>
    </row>
    <row r="129" spans="1:5">
      <c r="A129" s="3"/>
      <c r="B129" s="3"/>
      <c r="D129" s="1"/>
      <c r="E129" s="1"/>
    </row>
    <row r="130" spans="1:5">
      <c r="A130" s="3"/>
      <c r="B130" s="3"/>
      <c r="D130" s="1"/>
      <c r="E130" s="1"/>
    </row>
    <row r="131" spans="1:5">
      <c r="A131" s="3"/>
      <c r="B131" s="3"/>
      <c r="D131" s="1"/>
      <c r="E131" s="1"/>
    </row>
    <row r="132" spans="1:5" ht="13.5" thickBot="1">
      <c r="A132" s="2" t="s">
        <v>92</v>
      </c>
    </row>
    <row r="133" spans="1:5">
      <c r="A133" s="5" t="s">
        <v>66</v>
      </c>
      <c r="B133" s="21">
        <v>131533</v>
      </c>
    </row>
    <row r="134" spans="1:5" ht="13.5" thickBot="1">
      <c r="A134" s="24" t="s">
        <v>65</v>
      </c>
      <c r="B134" s="25" t="s">
        <v>93</v>
      </c>
    </row>
    <row r="135" spans="1:5">
      <c r="A135" s="5" t="s">
        <v>66</v>
      </c>
      <c r="B135" s="21">
        <v>131536</v>
      </c>
    </row>
    <row r="136" spans="1:5" ht="13.5" thickBot="1">
      <c r="A136" s="24" t="s">
        <v>65</v>
      </c>
      <c r="B136" s="25" t="s">
        <v>94</v>
      </c>
    </row>
    <row r="137" spans="1:5">
      <c r="A137" s="5" t="s">
        <v>66</v>
      </c>
      <c r="B137" s="21">
        <v>140323</v>
      </c>
    </row>
    <row r="138" spans="1:5" ht="13.5" thickBot="1">
      <c r="A138" s="24" t="s">
        <v>65</v>
      </c>
      <c r="B138" s="25" t="s">
        <v>95</v>
      </c>
    </row>
    <row r="139" spans="1:5" ht="25.5">
      <c r="A139" s="5" t="s">
        <v>76</v>
      </c>
      <c r="B139" s="6" t="s">
        <v>5</v>
      </c>
      <c r="C139" s="29" t="s">
        <v>75</v>
      </c>
      <c r="D139" s="6" t="s">
        <v>4</v>
      </c>
      <c r="E139" s="7" t="s">
        <v>3</v>
      </c>
    </row>
    <row r="140" spans="1:5">
      <c r="A140" s="35" t="s">
        <v>184</v>
      </c>
      <c r="B140" s="31" t="s">
        <v>299</v>
      </c>
      <c r="C140" s="10">
        <v>0</v>
      </c>
      <c r="D140" s="10">
        <f t="shared" ref="D140:D148" si="14">C140*0.22</f>
        <v>0</v>
      </c>
      <c r="E140" s="11">
        <f t="shared" ref="E140:E148" si="15">C140+D140</f>
        <v>0</v>
      </c>
    </row>
    <row r="141" spans="1:5">
      <c r="A141" s="35" t="s">
        <v>185</v>
      </c>
      <c r="B141" s="31" t="s">
        <v>300</v>
      </c>
      <c r="C141" s="10">
        <v>0</v>
      </c>
      <c r="D141" s="10">
        <f t="shared" si="14"/>
        <v>0</v>
      </c>
      <c r="E141" s="11">
        <f t="shared" si="15"/>
        <v>0</v>
      </c>
    </row>
    <row r="142" spans="1:5">
      <c r="A142" s="35" t="s">
        <v>186</v>
      </c>
      <c r="B142" s="31" t="s">
        <v>301</v>
      </c>
      <c r="C142" s="14">
        <v>0</v>
      </c>
      <c r="D142" s="10">
        <f t="shared" si="14"/>
        <v>0</v>
      </c>
      <c r="E142" s="11">
        <f t="shared" si="15"/>
        <v>0</v>
      </c>
    </row>
    <row r="143" spans="1:5">
      <c r="A143" s="35" t="s">
        <v>187</v>
      </c>
      <c r="B143" s="44" t="s">
        <v>302</v>
      </c>
      <c r="C143" s="10">
        <v>0</v>
      </c>
      <c r="D143" s="10">
        <f t="shared" si="14"/>
        <v>0</v>
      </c>
      <c r="E143" s="11">
        <f t="shared" si="15"/>
        <v>0</v>
      </c>
    </row>
    <row r="144" spans="1:5">
      <c r="A144" s="35" t="s">
        <v>190</v>
      </c>
      <c r="B144" s="44" t="s">
        <v>303</v>
      </c>
      <c r="C144" s="10">
        <v>0</v>
      </c>
      <c r="D144" s="10">
        <f t="shared" si="14"/>
        <v>0</v>
      </c>
      <c r="E144" s="11">
        <f t="shared" si="15"/>
        <v>0</v>
      </c>
    </row>
    <row r="145" spans="1:5">
      <c r="A145" s="35" t="s">
        <v>191</v>
      </c>
      <c r="B145" s="32" t="s">
        <v>304</v>
      </c>
      <c r="C145" s="10">
        <v>0</v>
      </c>
      <c r="D145" s="10">
        <f t="shared" si="14"/>
        <v>0</v>
      </c>
      <c r="E145" s="11">
        <f t="shared" si="15"/>
        <v>0</v>
      </c>
    </row>
    <row r="146" spans="1:5">
      <c r="A146" s="35" t="s">
        <v>192</v>
      </c>
      <c r="B146" s="32" t="s">
        <v>305</v>
      </c>
      <c r="C146" s="10">
        <v>0</v>
      </c>
      <c r="D146" s="10">
        <f t="shared" si="14"/>
        <v>0</v>
      </c>
      <c r="E146" s="11">
        <f t="shared" si="15"/>
        <v>0</v>
      </c>
    </row>
    <row r="147" spans="1:5">
      <c r="A147" s="35" t="s">
        <v>188</v>
      </c>
      <c r="B147" s="45" t="s">
        <v>306</v>
      </c>
      <c r="C147" s="10">
        <v>0</v>
      </c>
      <c r="D147" s="10">
        <f t="shared" si="14"/>
        <v>0</v>
      </c>
      <c r="E147" s="11">
        <f t="shared" si="15"/>
        <v>0</v>
      </c>
    </row>
    <row r="148" spans="1:5" ht="13.5" thickBot="1">
      <c r="A148" s="42" t="s">
        <v>189</v>
      </c>
      <c r="B148" s="36" t="s">
        <v>307</v>
      </c>
      <c r="C148" s="18">
        <v>0</v>
      </c>
      <c r="D148" s="18">
        <f t="shared" si="14"/>
        <v>0</v>
      </c>
      <c r="E148" s="19">
        <f t="shared" si="15"/>
        <v>0</v>
      </c>
    </row>
    <row r="149" spans="1:5">
      <c r="A149" s="3"/>
      <c r="B149" s="3"/>
      <c r="D149" s="1"/>
      <c r="E149" s="1"/>
    </row>
    <row r="150" spans="1:5">
      <c r="A150" s="3"/>
      <c r="B150" s="3"/>
      <c r="D150" s="1"/>
      <c r="E150" s="1"/>
    </row>
    <row r="151" spans="1:5">
      <c r="A151" s="3"/>
      <c r="B151" s="3"/>
      <c r="D151" s="1"/>
      <c r="E151" s="1"/>
    </row>
    <row r="152" spans="1:5" ht="13.5" thickBot="1">
      <c r="A152" s="2" t="s">
        <v>90</v>
      </c>
    </row>
    <row r="153" spans="1:5">
      <c r="A153" s="5" t="s">
        <v>66</v>
      </c>
      <c r="B153" s="21">
        <v>129857</v>
      </c>
    </row>
    <row r="154" spans="1:5" ht="13.5" thickBot="1">
      <c r="A154" s="24" t="s">
        <v>65</v>
      </c>
      <c r="B154" s="25" t="s">
        <v>91</v>
      </c>
    </row>
    <row r="155" spans="1:5" ht="25.5">
      <c r="A155" s="5" t="s">
        <v>76</v>
      </c>
      <c r="B155" s="6" t="s">
        <v>5</v>
      </c>
      <c r="C155" s="29" t="s">
        <v>75</v>
      </c>
      <c r="D155" s="6" t="s">
        <v>4</v>
      </c>
      <c r="E155" s="7" t="s">
        <v>3</v>
      </c>
    </row>
    <row r="156" spans="1:5">
      <c r="A156" s="35" t="s">
        <v>275</v>
      </c>
      <c r="B156" s="9" t="s">
        <v>276</v>
      </c>
      <c r="C156" s="14">
        <v>0</v>
      </c>
      <c r="D156" s="10">
        <f t="shared" ref="D156:D168" si="16">C156*0.22</f>
        <v>0</v>
      </c>
      <c r="E156" s="11">
        <f t="shared" ref="E156:E168" si="17">C156+D156</f>
        <v>0</v>
      </c>
    </row>
    <row r="157" spans="1:5">
      <c r="A157" s="20" t="s">
        <v>277</v>
      </c>
      <c r="B157" s="9" t="s">
        <v>278</v>
      </c>
      <c r="C157" s="14">
        <v>0</v>
      </c>
      <c r="D157" s="10">
        <f t="shared" si="16"/>
        <v>0</v>
      </c>
      <c r="E157" s="11">
        <f t="shared" si="17"/>
        <v>0</v>
      </c>
    </row>
    <row r="158" spans="1:5">
      <c r="A158" s="20" t="s">
        <v>279</v>
      </c>
      <c r="B158" s="9" t="s">
        <v>280</v>
      </c>
      <c r="C158" s="14">
        <v>0</v>
      </c>
      <c r="D158" s="10">
        <f t="shared" si="16"/>
        <v>0</v>
      </c>
      <c r="E158" s="11">
        <f t="shared" si="17"/>
        <v>0</v>
      </c>
    </row>
    <row r="159" spans="1:5">
      <c r="A159" s="20" t="s">
        <v>281</v>
      </c>
      <c r="B159" s="9" t="s">
        <v>282</v>
      </c>
      <c r="C159" s="14">
        <v>0</v>
      </c>
      <c r="D159" s="10">
        <f t="shared" si="16"/>
        <v>0</v>
      </c>
      <c r="E159" s="11">
        <f t="shared" si="17"/>
        <v>0</v>
      </c>
    </row>
    <row r="160" spans="1:5">
      <c r="A160" s="20" t="s">
        <v>283</v>
      </c>
      <c r="B160" s="9" t="s">
        <v>284</v>
      </c>
      <c r="C160" s="14">
        <v>0</v>
      </c>
      <c r="D160" s="10">
        <f t="shared" si="16"/>
        <v>0</v>
      </c>
      <c r="E160" s="11">
        <f t="shared" si="17"/>
        <v>0</v>
      </c>
    </row>
    <row r="161" spans="1:5">
      <c r="A161" s="20" t="s">
        <v>285</v>
      </c>
      <c r="B161" s="9" t="s">
        <v>286</v>
      </c>
      <c r="C161" s="14">
        <v>0</v>
      </c>
      <c r="D161" s="10">
        <f t="shared" si="16"/>
        <v>0</v>
      </c>
      <c r="E161" s="11">
        <f t="shared" si="17"/>
        <v>0</v>
      </c>
    </row>
    <row r="162" spans="1:5">
      <c r="A162" s="20" t="s">
        <v>264</v>
      </c>
      <c r="B162" s="9" t="s">
        <v>265</v>
      </c>
      <c r="C162" s="14">
        <v>0</v>
      </c>
      <c r="D162" s="10">
        <f t="shared" si="16"/>
        <v>0</v>
      </c>
      <c r="E162" s="11">
        <f t="shared" si="17"/>
        <v>0</v>
      </c>
    </row>
    <row r="163" spans="1:5">
      <c r="A163" s="20" t="s">
        <v>287</v>
      </c>
      <c r="B163" s="9" t="s">
        <v>288</v>
      </c>
      <c r="C163" s="14">
        <v>0</v>
      </c>
      <c r="D163" s="10">
        <f t="shared" si="16"/>
        <v>0</v>
      </c>
      <c r="E163" s="11">
        <f t="shared" si="17"/>
        <v>0</v>
      </c>
    </row>
    <row r="164" spans="1:5">
      <c r="A164" s="12" t="s">
        <v>266</v>
      </c>
      <c r="B164" s="15" t="s">
        <v>267</v>
      </c>
      <c r="C164" s="10">
        <v>0</v>
      </c>
      <c r="D164" s="10">
        <f t="shared" si="16"/>
        <v>0</v>
      </c>
      <c r="E164" s="11">
        <f t="shared" si="17"/>
        <v>0</v>
      </c>
    </row>
    <row r="165" spans="1:5">
      <c r="A165" s="12" t="s">
        <v>289</v>
      </c>
      <c r="B165" s="9" t="s">
        <v>290</v>
      </c>
      <c r="C165" s="10">
        <v>0</v>
      </c>
      <c r="D165" s="10">
        <f t="shared" si="16"/>
        <v>0</v>
      </c>
      <c r="E165" s="11">
        <f t="shared" si="17"/>
        <v>0</v>
      </c>
    </row>
    <row r="166" spans="1:5">
      <c r="A166" s="12" t="s">
        <v>270</v>
      </c>
      <c r="B166" s="9" t="s">
        <v>271</v>
      </c>
      <c r="C166" s="10">
        <v>0</v>
      </c>
      <c r="D166" s="10">
        <f t="shared" si="16"/>
        <v>0</v>
      </c>
      <c r="E166" s="11">
        <f t="shared" si="17"/>
        <v>0</v>
      </c>
    </row>
    <row r="167" spans="1:5">
      <c r="A167" s="20" t="s">
        <v>291</v>
      </c>
      <c r="B167" s="15" t="s">
        <v>292</v>
      </c>
      <c r="C167" s="10">
        <v>0</v>
      </c>
      <c r="D167" s="10">
        <f t="shared" si="16"/>
        <v>0</v>
      </c>
      <c r="E167" s="11">
        <f t="shared" si="17"/>
        <v>0</v>
      </c>
    </row>
    <row r="168" spans="1:5" ht="13.5" thickBot="1">
      <c r="A168" s="26" t="s">
        <v>293</v>
      </c>
      <c r="B168" s="17" t="s">
        <v>294</v>
      </c>
      <c r="C168" s="18">
        <v>0</v>
      </c>
      <c r="D168" s="18">
        <f t="shared" si="16"/>
        <v>0</v>
      </c>
      <c r="E168" s="19">
        <f t="shared" si="17"/>
        <v>0</v>
      </c>
    </row>
    <row r="169" spans="1:5">
      <c r="A169" s="3"/>
      <c r="B169" s="3"/>
      <c r="D169" s="1"/>
      <c r="E169" s="1"/>
    </row>
    <row r="170" spans="1:5">
      <c r="A170" s="3"/>
      <c r="B170" s="3"/>
      <c r="D170" s="1"/>
      <c r="E170" s="1"/>
    </row>
    <row r="171" spans="1:5">
      <c r="A171" s="3"/>
      <c r="B171" s="3"/>
      <c r="D171" s="1"/>
      <c r="E171" s="1"/>
    </row>
    <row r="172" spans="1:5" ht="13.5" thickBot="1">
      <c r="A172" s="2" t="s">
        <v>98</v>
      </c>
    </row>
    <row r="173" spans="1:5">
      <c r="A173" s="5" t="s">
        <v>66</v>
      </c>
      <c r="B173" s="21">
        <v>140322</v>
      </c>
    </row>
    <row r="174" spans="1:5" ht="13.5" thickBot="1">
      <c r="A174" s="24" t="s">
        <v>65</v>
      </c>
      <c r="B174" s="25" t="s">
        <v>99</v>
      </c>
    </row>
    <row r="175" spans="1:5" ht="27" customHeight="1">
      <c r="A175" s="5" t="s">
        <v>76</v>
      </c>
      <c r="B175" s="6" t="s">
        <v>5</v>
      </c>
      <c r="C175" s="29" t="s">
        <v>75</v>
      </c>
      <c r="D175" s="6" t="s">
        <v>4</v>
      </c>
      <c r="E175" s="7" t="s">
        <v>3</v>
      </c>
    </row>
    <row r="176" spans="1:5">
      <c r="A176" s="20" t="s">
        <v>12</v>
      </c>
      <c r="B176" s="9" t="s">
        <v>253</v>
      </c>
      <c r="C176" s="14">
        <v>0</v>
      </c>
      <c r="D176" s="10">
        <f t="shared" ref="D176:D187" si="18">C176*0.22</f>
        <v>0</v>
      </c>
      <c r="E176" s="11">
        <f t="shared" ref="E176:E187" si="19">C176+D176</f>
        <v>0</v>
      </c>
    </row>
    <row r="177" spans="1:5">
      <c r="A177" s="20" t="s">
        <v>254</v>
      </c>
      <c r="B177" s="9" t="s">
        <v>255</v>
      </c>
      <c r="C177" s="14">
        <v>0</v>
      </c>
      <c r="D177" s="10">
        <f t="shared" si="18"/>
        <v>0</v>
      </c>
      <c r="E177" s="11">
        <f t="shared" si="19"/>
        <v>0</v>
      </c>
    </row>
    <row r="178" spans="1:5">
      <c r="A178" s="20" t="s">
        <v>256</v>
      </c>
      <c r="B178" s="9" t="s">
        <v>257</v>
      </c>
      <c r="C178" s="14">
        <v>0</v>
      </c>
      <c r="D178" s="10">
        <f t="shared" si="18"/>
        <v>0</v>
      </c>
      <c r="E178" s="11">
        <f t="shared" si="19"/>
        <v>0</v>
      </c>
    </row>
    <row r="179" spans="1:5">
      <c r="A179" s="20" t="s">
        <v>258</v>
      </c>
      <c r="B179" s="9" t="s">
        <v>259</v>
      </c>
      <c r="C179" s="14">
        <v>0</v>
      </c>
      <c r="D179" s="10">
        <f t="shared" si="18"/>
        <v>0</v>
      </c>
      <c r="E179" s="11">
        <f t="shared" si="19"/>
        <v>0</v>
      </c>
    </row>
    <row r="180" spans="1:5">
      <c r="A180" s="20" t="s">
        <v>260</v>
      </c>
      <c r="B180" s="9" t="s">
        <v>261</v>
      </c>
      <c r="C180" s="14">
        <v>0</v>
      </c>
      <c r="D180" s="10">
        <f t="shared" si="18"/>
        <v>0</v>
      </c>
      <c r="E180" s="11">
        <f t="shared" si="19"/>
        <v>0</v>
      </c>
    </row>
    <row r="181" spans="1:5">
      <c r="A181" s="20" t="s">
        <v>262</v>
      </c>
      <c r="B181" s="9" t="s">
        <v>263</v>
      </c>
      <c r="C181" s="14">
        <v>0</v>
      </c>
      <c r="D181" s="10">
        <f t="shared" si="18"/>
        <v>0</v>
      </c>
      <c r="E181" s="11">
        <f t="shared" si="19"/>
        <v>0</v>
      </c>
    </row>
    <row r="182" spans="1:5">
      <c r="A182" s="20" t="s">
        <v>264</v>
      </c>
      <c r="B182" s="9" t="s">
        <v>265</v>
      </c>
      <c r="C182" s="14">
        <v>0</v>
      </c>
      <c r="D182" s="10">
        <f t="shared" si="18"/>
        <v>0</v>
      </c>
      <c r="E182" s="11">
        <f t="shared" si="19"/>
        <v>0</v>
      </c>
    </row>
    <row r="183" spans="1:5">
      <c r="A183" s="12" t="s">
        <v>266</v>
      </c>
      <c r="B183" s="15" t="s">
        <v>267</v>
      </c>
      <c r="C183" s="10">
        <v>0</v>
      </c>
      <c r="D183" s="10">
        <f t="shared" si="18"/>
        <v>0</v>
      </c>
      <c r="E183" s="11">
        <f t="shared" si="19"/>
        <v>0</v>
      </c>
    </row>
    <row r="184" spans="1:5">
      <c r="A184" s="12" t="s">
        <v>268</v>
      </c>
      <c r="B184" s="9" t="s">
        <v>269</v>
      </c>
      <c r="C184" s="10">
        <v>0</v>
      </c>
      <c r="D184" s="10">
        <f t="shared" si="18"/>
        <v>0</v>
      </c>
      <c r="E184" s="11">
        <f t="shared" si="19"/>
        <v>0</v>
      </c>
    </row>
    <row r="185" spans="1:5">
      <c r="A185" s="12" t="s">
        <v>270</v>
      </c>
      <c r="B185" s="9" t="s">
        <v>271</v>
      </c>
      <c r="C185" s="10">
        <v>0</v>
      </c>
      <c r="D185" s="10">
        <f t="shared" si="18"/>
        <v>0</v>
      </c>
      <c r="E185" s="11">
        <f t="shared" si="19"/>
        <v>0</v>
      </c>
    </row>
    <row r="186" spans="1:5">
      <c r="A186" s="20" t="s">
        <v>272</v>
      </c>
      <c r="B186" s="15" t="s">
        <v>273</v>
      </c>
      <c r="C186" s="10">
        <v>0</v>
      </c>
      <c r="D186" s="10">
        <f t="shared" si="18"/>
        <v>0</v>
      </c>
      <c r="E186" s="11">
        <f t="shared" si="19"/>
        <v>0</v>
      </c>
    </row>
    <row r="187" spans="1:5" ht="13.5" thickBot="1">
      <c r="A187" s="26" t="s">
        <v>274</v>
      </c>
      <c r="B187" s="36" t="s">
        <v>308</v>
      </c>
      <c r="C187" s="18">
        <v>0</v>
      </c>
      <c r="D187" s="18">
        <f t="shared" si="18"/>
        <v>0</v>
      </c>
      <c r="E187" s="19">
        <f t="shared" si="19"/>
        <v>0</v>
      </c>
    </row>
    <row r="188" spans="1:5">
      <c r="A188" s="3"/>
      <c r="B188" s="3"/>
      <c r="D188" s="1"/>
      <c r="E188" s="1"/>
    </row>
    <row r="189" spans="1:5">
      <c r="A189" s="3"/>
      <c r="B189" s="3"/>
      <c r="D189" s="1"/>
      <c r="E189" s="1"/>
    </row>
    <row r="190" spans="1:5">
      <c r="A190" s="3"/>
      <c r="B190" s="3"/>
      <c r="D190" s="1"/>
      <c r="E190" s="1"/>
    </row>
    <row r="191" spans="1:5" ht="13.5" thickBot="1">
      <c r="A191" s="2" t="s">
        <v>105</v>
      </c>
    </row>
    <row r="192" spans="1:5">
      <c r="A192" s="5" t="s">
        <v>66</v>
      </c>
      <c r="B192" s="21">
        <v>142252</v>
      </c>
    </row>
    <row r="193" spans="1:5" ht="13.5" thickBot="1">
      <c r="A193" s="24" t="s">
        <v>65</v>
      </c>
      <c r="B193" s="25" t="s">
        <v>100</v>
      </c>
    </row>
    <row r="194" spans="1:5">
      <c r="A194" s="5" t="s">
        <v>66</v>
      </c>
      <c r="B194" s="21">
        <v>143046</v>
      </c>
    </row>
    <row r="195" spans="1:5" ht="13.5" thickBot="1">
      <c r="A195" s="24" t="s">
        <v>65</v>
      </c>
      <c r="B195" s="25" t="s">
        <v>106</v>
      </c>
    </row>
    <row r="196" spans="1:5" ht="25.5">
      <c r="A196" s="5" t="s">
        <v>76</v>
      </c>
      <c r="B196" s="6" t="s">
        <v>5</v>
      </c>
      <c r="C196" s="29" t="s">
        <v>75</v>
      </c>
      <c r="D196" s="6" t="s">
        <v>4</v>
      </c>
      <c r="E196" s="7" t="s">
        <v>3</v>
      </c>
    </row>
    <row r="197" spans="1:5">
      <c r="A197" s="35">
        <v>5669733</v>
      </c>
      <c r="B197" s="30" t="s">
        <v>218</v>
      </c>
      <c r="C197" s="10">
        <v>0</v>
      </c>
      <c r="D197" s="10">
        <f t="shared" ref="D197:D208" si="20">C197*0.22</f>
        <v>0</v>
      </c>
      <c r="E197" s="11">
        <f t="shared" ref="E197:E208" si="21">C197+D197</f>
        <v>0</v>
      </c>
    </row>
    <row r="198" spans="1:5">
      <c r="A198" s="35" t="s">
        <v>219</v>
      </c>
      <c r="B198" s="30" t="s">
        <v>220</v>
      </c>
      <c r="C198" s="10">
        <v>0</v>
      </c>
      <c r="D198" s="10">
        <f t="shared" si="20"/>
        <v>0</v>
      </c>
      <c r="E198" s="11">
        <f t="shared" si="21"/>
        <v>0</v>
      </c>
    </row>
    <row r="199" spans="1:5">
      <c r="A199" s="35" t="s">
        <v>221</v>
      </c>
      <c r="B199" s="30" t="s">
        <v>228</v>
      </c>
      <c r="C199" s="10">
        <v>0</v>
      </c>
      <c r="D199" s="10">
        <f t="shared" si="20"/>
        <v>0</v>
      </c>
      <c r="E199" s="11">
        <f t="shared" si="21"/>
        <v>0</v>
      </c>
    </row>
    <row r="200" spans="1:5">
      <c r="A200" s="35" t="s">
        <v>222</v>
      </c>
      <c r="B200" s="30" t="s">
        <v>229</v>
      </c>
      <c r="C200" s="10">
        <v>0</v>
      </c>
      <c r="D200" s="10">
        <f t="shared" si="20"/>
        <v>0</v>
      </c>
      <c r="E200" s="11">
        <f t="shared" si="21"/>
        <v>0</v>
      </c>
    </row>
    <row r="201" spans="1:5">
      <c r="A201" s="35">
        <v>5725308</v>
      </c>
      <c r="B201" s="30" t="s">
        <v>230</v>
      </c>
      <c r="C201" s="10">
        <v>0</v>
      </c>
      <c r="D201" s="10">
        <f t="shared" si="20"/>
        <v>0</v>
      </c>
      <c r="E201" s="11">
        <f t="shared" si="21"/>
        <v>0</v>
      </c>
    </row>
    <row r="202" spans="1:5">
      <c r="A202" s="35">
        <v>5449578</v>
      </c>
      <c r="B202" s="30" t="s">
        <v>223</v>
      </c>
      <c r="C202" s="10">
        <v>0</v>
      </c>
      <c r="D202" s="10">
        <f t="shared" si="20"/>
        <v>0</v>
      </c>
      <c r="E202" s="11">
        <f t="shared" si="21"/>
        <v>0</v>
      </c>
    </row>
    <row r="203" spans="1:5">
      <c r="A203" s="35">
        <v>5450807</v>
      </c>
      <c r="B203" s="30" t="s">
        <v>231</v>
      </c>
      <c r="C203" s="10">
        <v>0</v>
      </c>
      <c r="D203" s="10">
        <f t="shared" si="20"/>
        <v>0</v>
      </c>
      <c r="E203" s="11">
        <f t="shared" si="21"/>
        <v>0</v>
      </c>
    </row>
    <row r="204" spans="1:5">
      <c r="A204" s="35" t="s">
        <v>224</v>
      </c>
      <c r="B204" s="30" t="s">
        <v>232</v>
      </c>
      <c r="C204" s="10">
        <v>0</v>
      </c>
      <c r="D204" s="10">
        <f t="shared" si="20"/>
        <v>0</v>
      </c>
      <c r="E204" s="11">
        <f t="shared" si="21"/>
        <v>0</v>
      </c>
    </row>
    <row r="205" spans="1:5">
      <c r="A205" s="12">
        <v>5773603</v>
      </c>
      <c r="B205" s="43" t="s">
        <v>309</v>
      </c>
      <c r="C205" s="10">
        <v>0</v>
      </c>
      <c r="D205" s="10">
        <f t="shared" si="20"/>
        <v>0</v>
      </c>
      <c r="E205" s="11">
        <f t="shared" si="21"/>
        <v>0</v>
      </c>
    </row>
    <row r="206" spans="1:5">
      <c r="A206" s="12">
        <v>5786027</v>
      </c>
      <c r="B206" s="9" t="s">
        <v>225</v>
      </c>
      <c r="C206" s="10">
        <v>0</v>
      </c>
      <c r="D206" s="10">
        <f t="shared" si="20"/>
        <v>0</v>
      </c>
      <c r="E206" s="11">
        <f t="shared" si="21"/>
        <v>0</v>
      </c>
    </row>
    <row r="207" spans="1:5">
      <c r="A207" s="12">
        <v>5669586</v>
      </c>
      <c r="B207" s="9" t="s">
        <v>226</v>
      </c>
      <c r="C207" s="10">
        <v>0</v>
      </c>
      <c r="D207" s="10">
        <f t="shared" si="20"/>
        <v>0</v>
      </c>
      <c r="E207" s="11">
        <f t="shared" si="21"/>
        <v>0</v>
      </c>
    </row>
    <row r="208" spans="1:5" ht="13.5" thickBot="1">
      <c r="A208" s="26">
        <v>5725314</v>
      </c>
      <c r="B208" s="17" t="s">
        <v>227</v>
      </c>
      <c r="C208" s="18">
        <v>0</v>
      </c>
      <c r="D208" s="18">
        <f t="shared" si="20"/>
        <v>0</v>
      </c>
      <c r="E208" s="19">
        <f t="shared" si="21"/>
        <v>0</v>
      </c>
    </row>
    <row r="209" spans="1:5">
      <c r="A209" s="3"/>
      <c r="B209" s="3"/>
      <c r="D209" s="1"/>
      <c r="E209" s="1"/>
    </row>
    <row r="210" spans="1:5">
      <c r="A210" s="3"/>
      <c r="B210" s="3"/>
      <c r="D210" s="1"/>
      <c r="E210" s="1"/>
    </row>
    <row r="211" spans="1:5">
      <c r="A211" s="3"/>
      <c r="B211" s="3"/>
      <c r="D211" s="1"/>
      <c r="E211" s="1"/>
    </row>
    <row r="212" spans="1:5" ht="13.5" thickBot="1">
      <c r="A212" s="2" t="s">
        <v>96</v>
      </c>
    </row>
    <row r="213" spans="1:5">
      <c r="A213" s="5" t="s">
        <v>66</v>
      </c>
      <c r="B213" s="21">
        <v>135519</v>
      </c>
    </row>
    <row r="214" spans="1:5" ht="13.5" thickBot="1">
      <c r="A214" s="24" t="s">
        <v>65</v>
      </c>
      <c r="B214" s="25" t="s">
        <v>97</v>
      </c>
    </row>
    <row r="215" spans="1:5" ht="25.5">
      <c r="A215" s="5" t="s">
        <v>76</v>
      </c>
      <c r="B215" s="6" t="s">
        <v>5</v>
      </c>
      <c r="C215" s="29" t="s">
        <v>75</v>
      </c>
      <c r="D215" s="6" t="s">
        <v>4</v>
      </c>
      <c r="E215" s="7" t="s">
        <v>3</v>
      </c>
    </row>
    <row r="216" spans="1:5">
      <c r="A216" s="35" t="s">
        <v>193</v>
      </c>
      <c r="B216" s="43" t="s">
        <v>310</v>
      </c>
      <c r="C216" s="10">
        <v>0</v>
      </c>
      <c r="D216" s="10">
        <f t="shared" ref="D216:D222" si="22">C216*0.22</f>
        <v>0</v>
      </c>
      <c r="E216" s="11">
        <f t="shared" ref="E216:E222" si="23">C216+D216</f>
        <v>0</v>
      </c>
    </row>
    <row r="217" spans="1:5">
      <c r="A217" s="35" t="s">
        <v>194</v>
      </c>
      <c r="B217" s="32" t="s">
        <v>311</v>
      </c>
      <c r="C217" s="14">
        <v>0</v>
      </c>
      <c r="D217" s="10">
        <f t="shared" si="22"/>
        <v>0</v>
      </c>
      <c r="E217" s="11">
        <f t="shared" si="23"/>
        <v>0</v>
      </c>
    </row>
    <row r="218" spans="1:5">
      <c r="A218" s="35" t="s">
        <v>195</v>
      </c>
      <c r="B218" s="43" t="s">
        <v>312</v>
      </c>
      <c r="C218" s="10">
        <v>0</v>
      </c>
      <c r="D218" s="10">
        <f t="shared" si="22"/>
        <v>0</v>
      </c>
      <c r="E218" s="11">
        <f t="shared" si="23"/>
        <v>0</v>
      </c>
    </row>
    <row r="219" spans="1:5">
      <c r="A219" s="35" t="s">
        <v>196</v>
      </c>
      <c r="B219" s="32" t="s">
        <v>313</v>
      </c>
      <c r="C219" s="10">
        <v>0</v>
      </c>
      <c r="D219" s="10">
        <f t="shared" si="22"/>
        <v>0</v>
      </c>
      <c r="E219" s="11">
        <f t="shared" si="23"/>
        <v>0</v>
      </c>
    </row>
    <row r="220" spans="1:5">
      <c r="A220" s="35" t="s">
        <v>197</v>
      </c>
      <c r="B220" s="43" t="s">
        <v>314</v>
      </c>
      <c r="C220" s="10">
        <v>0</v>
      </c>
      <c r="D220" s="10">
        <f t="shared" si="22"/>
        <v>0</v>
      </c>
      <c r="E220" s="11">
        <f t="shared" si="23"/>
        <v>0</v>
      </c>
    </row>
    <row r="221" spans="1:5">
      <c r="A221" s="35" t="s">
        <v>198</v>
      </c>
      <c r="B221" s="46" t="s">
        <v>315</v>
      </c>
      <c r="C221" s="10">
        <v>0</v>
      </c>
      <c r="D221" s="10">
        <f t="shared" si="22"/>
        <v>0</v>
      </c>
      <c r="E221" s="11">
        <f t="shared" si="23"/>
        <v>0</v>
      </c>
    </row>
    <row r="222" spans="1:5" ht="13.5" thickBot="1">
      <c r="A222" s="42" t="s">
        <v>199</v>
      </c>
      <c r="B222" s="36" t="s">
        <v>316</v>
      </c>
      <c r="C222" s="18">
        <v>0</v>
      </c>
      <c r="D222" s="18">
        <f t="shared" si="22"/>
        <v>0</v>
      </c>
      <c r="E222" s="19">
        <f t="shared" si="23"/>
        <v>0</v>
      </c>
    </row>
    <row r="223" spans="1:5">
      <c r="A223" s="3"/>
      <c r="B223" s="3"/>
      <c r="D223" s="1"/>
      <c r="E223" s="1"/>
    </row>
    <row r="224" spans="1:5">
      <c r="A224" s="3"/>
      <c r="B224" s="3"/>
      <c r="D224" s="1"/>
      <c r="E224" s="1"/>
    </row>
    <row r="225" spans="1:5">
      <c r="A225" s="3"/>
      <c r="B225" s="3"/>
      <c r="D225" s="1"/>
      <c r="E225" s="1"/>
    </row>
    <row r="226" spans="1:5" ht="13.5" thickBot="1">
      <c r="A226" s="2" t="s">
        <v>101</v>
      </c>
    </row>
    <row r="227" spans="1:5">
      <c r="A227" s="5" t="s">
        <v>66</v>
      </c>
      <c r="B227" s="21">
        <v>142251</v>
      </c>
    </row>
    <row r="228" spans="1:5" ht="13.5" thickBot="1">
      <c r="A228" s="24" t="s">
        <v>65</v>
      </c>
      <c r="B228" s="25" t="s">
        <v>102</v>
      </c>
    </row>
    <row r="229" spans="1:5" ht="25.5">
      <c r="A229" s="5" t="s">
        <v>76</v>
      </c>
      <c r="B229" s="6" t="s">
        <v>5</v>
      </c>
      <c r="C229" s="29" t="s">
        <v>75</v>
      </c>
      <c r="D229" s="6" t="s">
        <v>4</v>
      </c>
      <c r="E229" s="7" t="s">
        <v>3</v>
      </c>
    </row>
    <row r="230" spans="1:5">
      <c r="A230" s="41" t="s">
        <v>337</v>
      </c>
      <c r="B230" s="32" t="s">
        <v>336</v>
      </c>
      <c r="C230" s="14">
        <v>0</v>
      </c>
      <c r="D230" s="10">
        <f t="shared" ref="D230:D247" si="24">C230*0.22</f>
        <v>0</v>
      </c>
      <c r="E230" s="11">
        <f t="shared" ref="E230:E247" si="25">C230+D230</f>
        <v>0</v>
      </c>
    </row>
    <row r="231" spans="1:5">
      <c r="A231" s="35" t="s">
        <v>338</v>
      </c>
      <c r="B231" s="45" t="s">
        <v>361</v>
      </c>
      <c r="C231" s="10">
        <v>0</v>
      </c>
      <c r="D231" s="10">
        <f t="shared" si="24"/>
        <v>0</v>
      </c>
      <c r="E231" s="11">
        <f t="shared" si="25"/>
        <v>0</v>
      </c>
    </row>
    <row r="232" spans="1:5">
      <c r="A232" s="35" t="s">
        <v>339</v>
      </c>
      <c r="B232" s="45" t="s">
        <v>362</v>
      </c>
      <c r="C232" s="10">
        <v>0</v>
      </c>
      <c r="D232" s="10">
        <f t="shared" si="24"/>
        <v>0</v>
      </c>
      <c r="E232" s="11">
        <f t="shared" si="25"/>
        <v>0</v>
      </c>
    </row>
    <row r="233" spans="1:5">
      <c r="A233" s="35" t="s">
        <v>340</v>
      </c>
      <c r="B233" s="45" t="s">
        <v>363</v>
      </c>
      <c r="C233" s="10">
        <v>0</v>
      </c>
      <c r="D233" s="10">
        <f t="shared" si="24"/>
        <v>0</v>
      </c>
      <c r="E233" s="11">
        <f t="shared" si="25"/>
        <v>0</v>
      </c>
    </row>
    <row r="234" spans="1:5">
      <c r="A234" s="35" t="s">
        <v>341</v>
      </c>
      <c r="B234" s="45" t="s">
        <v>364</v>
      </c>
      <c r="C234" s="10">
        <v>0</v>
      </c>
      <c r="D234" s="10">
        <f t="shared" si="24"/>
        <v>0</v>
      </c>
      <c r="E234" s="11">
        <f t="shared" si="25"/>
        <v>0</v>
      </c>
    </row>
    <row r="235" spans="1:5">
      <c r="A235" s="47" t="s">
        <v>342</v>
      </c>
      <c r="B235" s="45" t="s">
        <v>365</v>
      </c>
      <c r="C235" s="10">
        <v>0</v>
      </c>
      <c r="D235" s="10">
        <f t="shared" si="24"/>
        <v>0</v>
      </c>
      <c r="E235" s="11">
        <f t="shared" si="25"/>
        <v>0</v>
      </c>
    </row>
    <row r="236" spans="1:5">
      <c r="A236" s="35" t="s">
        <v>343</v>
      </c>
      <c r="B236" s="32" t="s">
        <v>366</v>
      </c>
      <c r="C236" s="10">
        <v>0</v>
      </c>
      <c r="D236" s="10">
        <f t="shared" si="24"/>
        <v>0</v>
      </c>
      <c r="E236" s="11">
        <f t="shared" si="25"/>
        <v>0</v>
      </c>
    </row>
    <row r="237" spans="1:5">
      <c r="A237" s="35">
        <v>5737394</v>
      </c>
      <c r="B237" s="45" t="s">
        <v>367</v>
      </c>
      <c r="C237" s="10">
        <v>0</v>
      </c>
      <c r="D237" s="10">
        <f t="shared" si="24"/>
        <v>0</v>
      </c>
      <c r="E237" s="11">
        <f t="shared" si="25"/>
        <v>0</v>
      </c>
    </row>
    <row r="238" spans="1:5">
      <c r="A238" s="35" t="s">
        <v>344</v>
      </c>
      <c r="B238" s="32" t="s">
        <v>368</v>
      </c>
      <c r="C238" s="10">
        <v>0</v>
      </c>
      <c r="D238" s="10">
        <f t="shared" si="24"/>
        <v>0</v>
      </c>
      <c r="E238" s="11">
        <f t="shared" si="25"/>
        <v>0</v>
      </c>
    </row>
    <row r="239" spans="1:5">
      <c r="A239" s="35" t="s">
        <v>345</v>
      </c>
      <c r="B239" s="45" t="s">
        <v>369</v>
      </c>
      <c r="C239" s="10">
        <v>0</v>
      </c>
      <c r="D239" s="10">
        <f t="shared" si="24"/>
        <v>0</v>
      </c>
      <c r="E239" s="11">
        <f t="shared" si="25"/>
        <v>0</v>
      </c>
    </row>
    <row r="240" spans="1:5">
      <c r="A240" s="35" t="s">
        <v>346</v>
      </c>
      <c r="B240" s="46" t="s">
        <v>370</v>
      </c>
      <c r="C240" s="10">
        <v>0</v>
      </c>
      <c r="D240" s="10">
        <f t="shared" si="24"/>
        <v>0</v>
      </c>
      <c r="E240" s="11">
        <f t="shared" si="25"/>
        <v>0</v>
      </c>
    </row>
    <row r="241" spans="1:5">
      <c r="A241" s="35" t="s">
        <v>347</v>
      </c>
      <c r="B241" s="45" t="s">
        <v>371</v>
      </c>
      <c r="C241" s="10">
        <v>0</v>
      </c>
      <c r="D241" s="10">
        <f t="shared" si="24"/>
        <v>0</v>
      </c>
      <c r="E241" s="11">
        <f t="shared" si="25"/>
        <v>0</v>
      </c>
    </row>
    <row r="242" spans="1:5">
      <c r="A242" s="47" t="s">
        <v>348</v>
      </c>
      <c r="B242" s="46" t="s">
        <v>372</v>
      </c>
      <c r="C242" s="10">
        <v>0</v>
      </c>
      <c r="D242" s="10">
        <f t="shared" si="24"/>
        <v>0</v>
      </c>
      <c r="E242" s="11">
        <f t="shared" si="25"/>
        <v>0</v>
      </c>
    </row>
    <row r="243" spans="1:5">
      <c r="A243" s="35" t="s">
        <v>349</v>
      </c>
      <c r="B243" s="32" t="s">
        <v>373</v>
      </c>
      <c r="C243" s="10">
        <v>0</v>
      </c>
      <c r="D243" s="10">
        <f t="shared" si="24"/>
        <v>0</v>
      </c>
      <c r="E243" s="11">
        <f t="shared" si="25"/>
        <v>0</v>
      </c>
    </row>
    <row r="244" spans="1:5">
      <c r="A244" s="35" t="s">
        <v>350</v>
      </c>
      <c r="B244" s="32" t="s">
        <v>374</v>
      </c>
      <c r="C244" s="10">
        <v>0</v>
      </c>
      <c r="D244" s="10">
        <f t="shared" si="24"/>
        <v>0</v>
      </c>
      <c r="E244" s="11">
        <f t="shared" si="25"/>
        <v>0</v>
      </c>
    </row>
    <row r="245" spans="1:5">
      <c r="A245" s="35" t="s">
        <v>351</v>
      </c>
      <c r="B245" s="46" t="s">
        <v>375</v>
      </c>
      <c r="C245" s="10">
        <v>0</v>
      </c>
      <c r="D245" s="10">
        <f t="shared" si="24"/>
        <v>0</v>
      </c>
      <c r="E245" s="11">
        <f t="shared" si="25"/>
        <v>0</v>
      </c>
    </row>
    <row r="246" spans="1:5">
      <c r="A246" s="35" t="s">
        <v>352</v>
      </c>
      <c r="B246" s="46" t="s">
        <v>376</v>
      </c>
      <c r="C246" s="10">
        <v>0</v>
      </c>
      <c r="D246" s="10">
        <f t="shared" si="24"/>
        <v>0</v>
      </c>
      <c r="E246" s="11">
        <f t="shared" si="25"/>
        <v>0</v>
      </c>
    </row>
    <row r="247" spans="1:5" ht="13.5" thickBot="1">
      <c r="A247" s="42" t="s">
        <v>353</v>
      </c>
      <c r="B247" s="34" t="s">
        <v>377</v>
      </c>
      <c r="C247" s="18">
        <v>0</v>
      </c>
      <c r="D247" s="18">
        <f t="shared" si="24"/>
        <v>0</v>
      </c>
      <c r="E247" s="19">
        <f t="shared" si="25"/>
        <v>0</v>
      </c>
    </row>
    <row r="248" spans="1:5">
      <c r="A248" s="3"/>
      <c r="B248" s="3"/>
      <c r="D248" s="1"/>
      <c r="E248" s="1"/>
    </row>
    <row r="249" spans="1:5">
      <c r="A249" s="3"/>
      <c r="B249" s="3"/>
      <c r="D249" s="1"/>
      <c r="E249" s="1"/>
    </row>
    <row r="250" spans="1:5">
      <c r="A250" s="3"/>
      <c r="B250" s="3"/>
      <c r="D250" s="1"/>
      <c r="E250" s="1"/>
    </row>
    <row r="251" spans="1:5" ht="13.5" thickBot="1">
      <c r="A251" s="2" t="s">
        <v>103</v>
      </c>
    </row>
    <row r="252" spans="1:5">
      <c r="A252" s="5" t="s">
        <v>66</v>
      </c>
      <c r="B252" s="21">
        <v>143048</v>
      </c>
    </row>
    <row r="253" spans="1:5" ht="13.5" thickBot="1">
      <c r="A253" s="24" t="s">
        <v>65</v>
      </c>
      <c r="B253" s="25" t="s">
        <v>104</v>
      </c>
    </row>
    <row r="254" spans="1:5" ht="25.5">
      <c r="A254" s="5" t="s">
        <v>76</v>
      </c>
      <c r="B254" s="6" t="s">
        <v>5</v>
      </c>
      <c r="C254" s="29" t="s">
        <v>75</v>
      </c>
      <c r="D254" s="6" t="s">
        <v>4</v>
      </c>
      <c r="E254" s="7" t="s">
        <v>3</v>
      </c>
    </row>
    <row r="255" spans="1:5">
      <c r="A255" s="35" t="s">
        <v>176</v>
      </c>
      <c r="B255" s="32" t="s">
        <v>317</v>
      </c>
      <c r="C255" s="10">
        <v>0</v>
      </c>
      <c r="D255" s="10">
        <f t="shared" ref="D255:D265" si="26">C255*0.22</f>
        <v>0</v>
      </c>
      <c r="E255" s="11">
        <f t="shared" ref="E255:E265" si="27">C255+D255</f>
        <v>0</v>
      </c>
    </row>
    <row r="256" spans="1:5">
      <c r="A256" s="35" t="s">
        <v>177</v>
      </c>
      <c r="B256" s="31" t="s">
        <v>318</v>
      </c>
      <c r="C256" s="10">
        <v>0</v>
      </c>
      <c r="D256" s="10">
        <f t="shared" si="26"/>
        <v>0</v>
      </c>
      <c r="E256" s="11">
        <f t="shared" si="27"/>
        <v>0</v>
      </c>
    </row>
    <row r="257" spans="1:5">
      <c r="A257" s="35" t="s">
        <v>179</v>
      </c>
      <c r="B257" s="44" t="s">
        <v>319</v>
      </c>
      <c r="C257" s="10">
        <v>0</v>
      </c>
      <c r="D257" s="10">
        <f t="shared" si="26"/>
        <v>0</v>
      </c>
      <c r="E257" s="11">
        <f t="shared" si="27"/>
        <v>0</v>
      </c>
    </row>
    <row r="258" spans="1:5">
      <c r="A258" s="35" t="s">
        <v>180</v>
      </c>
      <c r="B258" s="44" t="s">
        <v>320</v>
      </c>
      <c r="C258" s="10">
        <v>0</v>
      </c>
      <c r="D258" s="10">
        <f t="shared" si="26"/>
        <v>0</v>
      </c>
      <c r="E258" s="11">
        <f t="shared" si="27"/>
        <v>0</v>
      </c>
    </row>
    <row r="259" spans="1:5">
      <c r="A259" s="35" t="s">
        <v>181</v>
      </c>
      <c r="B259" s="44" t="s">
        <v>321</v>
      </c>
      <c r="C259" s="10">
        <v>0</v>
      </c>
      <c r="D259" s="10">
        <f t="shared" si="26"/>
        <v>0</v>
      </c>
      <c r="E259" s="11">
        <f t="shared" si="27"/>
        <v>0</v>
      </c>
    </row>
    <row r="260" spans="1:5">
      <c r="A260" s="35" t="s">
        <v>182</v>
      </c>
      <c r="B260" s="44" t="s">
        <v>322</v>
      </c>
      <c r="C260" s="10">
        <v>0</v>
      </c>
      <c r="D260" s="10">
        <f t="shared" si="26"/>
        <v>0</v>
      </c>
      <c r="E260" s="11">
        <f t="shared" si="27"/>
        <v>0</v>
      </c>
    </row>
    <row r="261" spans="1:5">
      <c r="A261" s="12">
        <v>5364094</v>
      </c>
      <c r="B261" s="44" t="s">
        <v>323</v>
      </c>
      <c r="C261" s="10">
        <v>0</v>
      </c>
      <c r="D261" s="10">
        <f t="shared" si="26"/>
        <v>0</v>
      </c>
      <c r="E261" s="11">
        <f t="shared" si="27"/>
        <v>0</v>
      </c>
    </row>
    <row r="262" spans="1:5">
      <c r="A262" s="12">
        <v>7324557</v>
      </c>
      <c r="B262" s="44" t="s">
        <v>324</v>
      </c>
      <c r="C262" s="10">
        <v>0</v>
      </c>
      <c r="D262" s="10">
        <f t="shared" si="26"/>
        <v>0</v>
      </c>
      <c r="E262" s="11">
        <f t="shared" si="27"/>
        <v>0</v>
      </c>
    </row>
    <row r="263" spans="1:5">
      <c r="A263" s="35" t="s">
        <v>183</v>
      </c>
      <c r="B263" s="44" t="s">
        <v>325</v>
      </c>
      <c r="C263" s="10">
        <v>0</v>
      </c>
      <c r="D263" s="10">
        <f t="shared" si="26"/>
        <v>0</v>
      </c>
      <c r="E263" s="11">
        <f t="shared" si="27"/>
        <v>0</v>
      </c>
    </row>
    <row r="264" spans="1:5">
      <c r="A264" s="20">
        <v>5725251</v>
      </c>
      <c r="B264" s="32" t="s">
        <v>326</v>
      </c>
      <c r="C264" s="10">
        <v>0</v>
      </c>
      <c r="D264" s="10">
        <f t="shared" si="26"/>
        <v>0</v>
      </c>
      <c r="E264" s="11">
        <f t="shared" si="27"/>
        <v>0</v>
      </c>
    </row>
    <row r="265" spans="1:5" ht="13.5" thickBot="1">
      <c r="A265" s="42" t="s">
        <v>178</v>
      </c>
      <c r="B265" s="36" t="s">
        <v>327</v>
      </c>
      <c r="C265" s="18">
        <v>0</v>
      </c>
      <c r="D265" s="18">
        <f t="shared" si="26"/>
        <v>0</v>
      </c>
      <c r="E265" s="19">
        <f t="shared" si="27"/>
        <v>0</v>
      </c>
    </row>
    <row r="266" spans="1:5">
      <c r="A266" s="3"/>
      <c r="B266" s="3"/>
      <c r="D266" s="1"/>
      <c r="E266" s="1"/>
    </row>
    <row r="267" spans="1:5">
      <c r="A267" s="3"/>
      <c r="B267" s="3"/>
      <c r="D267" s="1"/>
      <c r="E267" s="1"/>
    </row>
    <row r="268" spans="1:5">
      <c r="A268" s="3"/>
      <c r="B268" s="3"/>
      <c r="D268" s="1"/>
      <c r="E268" s="1"/>
    </row>
    <row r="269" spans="1:5" ht="13.5" thickBot="1">
      <c r="A269" s="2" t="s">
        <v>107</v>
      </c>
    </row>
    <row r="270" spans="1:5">
      <c r="A270" s="5" t="s">
        <v>66</v>
      </c>
      <c r="B270" s="21">
        <v>143049</v>
      </c>
    </row>
    <row r="271" spans="1:5" ht="13.5" thickBot="1">
      <c r="A271" s="24" t="s">
        <v>65</v>
      </c>
      <c r="B271" s="25" t="s">
        <v>108</v>
      </c>
    </row>
    <row r="272" spans="1:5" ht="25.5">
      <c r="A272" s="5" t="s">
        <v>76</v>
      </c>
      <c r="B272" s="6" t="s">
        <v>5</v>
      </c>
      <c r="C272" s="29" t="s">
        <v>75</v>
      </c>
      <c r="D272" s="6" t="s">
        <v>4</v>
      </c>
      <c r="E272" s="7" t="s">
        <v>3</v>
      </c>
    </row>
    <row r="273" spans="1:5">
      <c r="A273" s="35" t="s">
        <v>295</v>
      </c>
      <c r="B273" s="41" t="s">
        <v>328</v>
      </c>
      <c r="C273" s="14">
        <v>0</v>
      </c>
      <c r="D273" s="10">
        <f t="shared" ref="D273:D281" si="28">C273*0.22</f>
        <v>0</v>
      </c>
      <c r="E273" s="11">
        <f t="shared" ref="E273:E281" si="29">C273+D273</f>
        <v>0</v>
      </c>
    </row>
    <row r="274" spans="1:5">
      <c r="A274" s="35" t="s">
        <v>296</v>
      </c>
      <c r="B274" s="41" t="s">
        <v>329</v>
      </c>
      <c r="C274" s="14">
        <v>0</v>
      </c>
      <c r="D274" s="10">
        <f t="shared" si="28"/>
        <v>0</v>
      </c>
      <c r="E274" s="11">
        <f t="shared" si="29"/>
        <v>0</v>
      </c>
    </row>
    <row r="275" spans="1:5">
      <c r="A275" s="35">
        <v>6020702</v>
      </c>
      <c r="B275" s="41" t="s">
        <v>330</v>
      </c>
      <c r="C275" s="14">
        <v>0</v>
      </c>
      <c r="D275" s="10">
        <f t="shared" si="28"/>
        <v>0</v>
      </c>
      <c r="E275" s="11">
        <f t="shared" si="29"/>
        <v>0</v>
      </c>
    </row>
    <row r="276" spans="1:5">
      <c r="A276" s="35" t="s">
        <v>297</v>
      </c>
      <c r="B276" s="31" t="s">
        <v>331</v>
      </c>
      <c r="C276" s="14">
        <v>0</v>
      </c>
      <c r="D276" s="10">
        <f t="shared" si="28"/>
        <v>0</v>
      </c>
      <c r="E276" s="11">
        <f t="shared" si="29"/>
        <v>0</v>
      </c>
    </row>
    <row r="277" spans="1:5">
      <c r="A277" s="12">
        <v>5370681</v>
      </c>
      <c r="B277" s="31" t="s">
        <v>332</v>
      </c>
      <c r="C277" s="10">
        <v>0</v>
      </c>
      <c r="D277" s="10">
        <f t="shared" si="28"/>
        <v>0</v>
      </c>
      <c r="E277" s="11">
        <f t="shared" si="29"/>
        <v>0</v>
      </c>
    </row>
    <row r="278" spans="1:5">
      <c r="A278" s="12">
        <v>5418137</v>
      </c>
      <c r="B278" s="31" t="s">
        <v>333</v>
      </c>
      <c r="C278" s="10">
        <v>0</v>
      </c>
      <c r="D278" s="10">
        <f t="shared" si="28"/>
        <v>0</v>
      </c>
      <c r="E278" s="11">
        <f t="shared" si="29"/>
        <v>0</v>
      </c>
    </row>
    <row r="279" spans="1:5">
      <c r="A279" s="35" t="s">
        <v>337</v>
      </c>
      <c r="B279" s="31" t="s">
        <v>336</v>
      </c>
      <c r="C279" s="10">
        <v>0</v>
      </c>
      <c r="D279" s="10">
        <f t="shared" si="28"/>
        <v>0</v>
      </c>
      <c r="E279" s="11">
        <f t="shared" si="29"/>
        <v>0</v>
      </c>
    </row>
    <row r="280" spans="1:5">
      <c r="A280" s="35" t="s">
        <v>298</v>
      </c>
      <c r="B280" s="31" t="s">
        <v>334</v>
      </c>
      <c r="C280" s="10">
        <v>0</v>
      </c>
      <c r="D280" s="10">
        <f t="shared" si="28"/>
        <v>0</v>
      </c>
      <c r="E280" s="11">
        <f t="shared" si="29"/>
        <v>0</v>
      </c>
    </row>
    <row r="281" spans="1:5" ht="13.5" thickBot="1">
      <c r="A281" s="26">
        <v>5393439</v>
      </c>
      <c r="B281" s="36" t="s">
        <v>335</v>
      </c>
      <c r="C281" s="18">
        <v>0</v>
      </c>
      <c r="D281" s="18">
        <f t="shared" si="28"/>
        <v>0</v>
      </c>
      <c r="E281" s="19">
        <f t="shared" si="29"/>
        <v>0</v>
      </c>
    </row>
    <row r="282" spans="1:5">
      <c r="A282" s="3"/>
      <c r="B282" s="3"/>
      <c r="D282" s="1"/>
      <c r="E282" s="1"/>
    </row>
    <row r="283" spans="1:5">
      <c r="A283" s="3"/>
      <c r="B283" s="3"/>
      <c r="D283" s="1"/>
      <c r="E283" s="1"/>
    </row>
    <row r="284" spans="1:5">
      <c r="A284" s="3"/>
      <c r="B284" s="3"/>
      <c r="D284" s="1"/>
      <c r="E284" s="1"/>
    </row>
    <row r="285" spans="1:5" ht="13.5" thickBot="1">
      <c r="A285" s="2" t="s">
        <v>109</v>
      </c>
    </row>
    <row r="286" spans="1:5">
      <c r="A286" s="5" t="s">
        <v>66</v>
      </c>
      <c r="B286" s="21">
        <v>143047</v>
      </c>
    </row>
    <row r="287" spans="1:5" ht="13.5" thickBot="1">
      <c r="A287" s="24" t="s">
        <v>65</v>
      </c>
      <c r="B287" s="25" t="s">
        <v>110</v>
      </c>
    </row>
    <row r="288" spans="1:5" ht="25.5">
      <c r="A288" s="5" t="s">
        <v>76</v>
      </c>
      <c r="B288" s="6" t="s">
        <v>5</v>
      </c>
      <c r="C288" s="29" t="s">
        <v>75</v>
      </c>
      <c r="D288" s="6" t="s">
        <v>4</v>
      </c>
      <c r="E288" s="7" t="s">
        <v>3</v>
      </c>
    </row>
    <row r="289" spans="1:5">
      <c r="A289" s="35" t="s">
        <v>200</v>
      </c>
      <c r="B289" s="9" t="s">
        <v>201</v>
      </c>
      <c r="C289" s="14">
        <v>0</v>
      </c>
      <c r="D289" s="10">
        <f t="shared" ref="D289:D300" si="30">C289*0.22</f>
        <v>0</v>
      </c>
      <c r="E289" s="11">
        <f t="shared" ref="E289:E300" si="31">C289+D289</f>
        <v>0</v>
      </c>
    </row>
    <row r="290" spans="1:5">
      <c r="A290" s="20">
        <v>5812427</v>
      </c>
      <c r="B290" s="45" t="s">
        <v>354</v>
      </c>
      <c r="C290" s="10">
        <v>0</v>
      </c>
      <c r="D290" s="10">
        <f t="shared" si="30"/>
        <v>0</v>
      </c>
      <c r="E290" s="11">
        <f t="shared" si="31"/>
        <v>0</v>
      </c>
    </row>
    <row r="291" spans="1:5">
      <c r="A291" s="35" t="s">
        <v>203</v>
      </c>
      <c r="B291" s="31" t="s">
        <v>356</v>
      </c>
      <c r="C291" s="14">
        <v>0</v>
      </c>
      <c r="D291" s="10">
        <f t="shared" si="30"/>
        <v>0</v>
      </c>
      <c r="E291" s="11">
        <f t="shared" si="31"/>
        <v>0</v>
      </c>
    </row>
    <row r="292" spans="1:5">
      <c r="A292" s="35">
        <v>7720005</v>
      </c>
      <c r="B292" s="45" t="s">
        <v>355</v>
      </c>
      <c r="C292" s="10">
        <v>0</v>
      </c>
      <c r="D292" s="10">
        <f t="shared" si="30"/>
        <v>0</v>
      </c>
      <c r="E292" s="11">
        <f t="shared" si="31"/>
        <v>0</v>
      </c>
    </row>
    <row r="293" spans="1:5">
      <c r="A293" s="35" t="s">
        <v>207</v>
      </c>
      <c r="B293" s="9" t="s">
        <v>208</v>
      </c>
      <c r="C293" s="14">
        <v>0</v>
      </c>
      <c r="D293" s="10">
        <f t="shared" si="30"/>
        <v>0</v>
      </c>
      <c r="E293" s="11">
        <f t="shared" si="31"/>
        <v>0</v>
      </c>
    </row>
    <row r="294" spans="1:5">
      <c r="A294" s="35" t="s">
        <v>210</v>
      </c>
      <c r="B294" s="45" t="s">
        <v>211</v>
      </c>
      <c r="C294" s="10">
        <v>0</v>
      </c>
      <c r="D294" s="10">
        <f t="shared" si="30"/>
        <v>0</v>
      </c>
      <c r="E294" s="11">
        <f t="shared" si="31"/>
        <v>0</v>
      </c>
    </row>
    <row r="295" spans="1:5">
      <c r="A295" s="20">
        <v>5773602</v>
      </c>
      <c r="B295" s="45" t="s">
        <v>357</v>
      </c>
      <c r="C295" s="14">
        <v>0</v>
      </c>
      <c r="D295" s="10">
        <f t="shared" si="30"/>
        <v>0</v>
      </c>
      <c r="E295" s="11">
        <f t="shared" si="31"/>
        <v>0</v>
      </c>
    </row>
    <row r="296" spans="1:5">
      <c r="A296" s="12">
        <v>5773600</v>
      </c>
      <c r="B296" s="45" t="s">
        <v>358</v>
      </c>
      <c r="C296" s="10">
        <v>0</v>
      </c>
      <c r="D296" s="10">
        <f t="shared" si="30"/>
        <v>0</v>
      </c>
      <c r="E296" s="11">
        <f t="shared" si="31"/>
        <v>0</v>
      </c>
    </row>
    <row r="297" spans="1:5">
      <c r="A297" s="12">
        <v>5773599</v>
      </c>
      <c r="B297" s="45" t="s">
        <v>359</v>
      </c>
      <c r="C297" s="10">
        <v>0</v>
      </c>
      <c r="D297" s="10">
        <f t="shared" si="30"/>
        <v>0</v>
      </c>
      <c r="E297" s="11">
        <f t="shared" si="31"/>
        <v>0</v>
      </c>
    </row>
    <row r="298" spans="1:5">
      <c r="A298" s="12">
        <v>7324559</v>
      </c>
      <c r="B298" s="45" t="s">
        <v>360</v>
      </c>
      <c r="C298" s="10">
        <v>0</v>
      </c>
      <c r="D298" s="10">
        <f t="shared" si="30"/>
        <v>0</v>
      </c>
      <c r="E298" s="11">
        <f t="shared" si="31"/>
        <v>0</v>
      </c>
    </row>
    <row r="299" spans="1:5">
      <c r="A299" s="35" t="s">
        <v>215</v>
      </c>
      <c r="B299" s="15" t="s">
        <v>216</v>
      </c>
      <c r="C299" s="10">
        <v>0</v>
      </c>
      <c r="D299" s="10">
        <f t="shared" si="30"/>
        <v>0</v>
      </c>
      <c r="E299" s="11">
        <f t="shared" si="31"/>
        <v>0</v>
      </c>
    </row>
    <row r="300" spans="1:5" ht="13.5" thickBot="1">
      <c r="A300" s="26">
        <v>8004401</v>
      </c>
      <c r="B300" s="17" t="s">
        <v>217</v>
      </c>
      <c r="C300" s="18">
        <v>0</v>
      </c>
      <c r="D300" s="18">
        <f t="shared" si="30"/>
        <v>0</v>
      </c>
      <c r="E300" s="19">
        <f t="shared" si="31"/>
        <v>0</v>
      </c>
    </row>
    <row r="301" spans="1:5">
      <c r="A301" s="3"/>
      <c r="B301" s="3"/>
      <c r="D301" s="1"/>
      <c r="E301" s="1"/>
    </row>
    <row r="302" spans="1:5">
      <c r="A302" s="3"/>
      <c r="B302" s="3"/>
      <c r="D302" s="1"/>
      <c r="E302" s="1"/>
    </row>
    <row r="303" spans="1:5">
      <c r="A303" s="3"/>
      <c r="B303" s="3"/>
      <c r="D303" s="1"/>
      <c r="E303" s="1"/>
    </row>
    <row r="304" spans="1:5" ht="13.5" thickBot="1">
      <c r="A304" s="2" t="s">
        <v>111</v>
      </c>
    </row>
    <row r="305" spans="1:5">
      <c r="A305" s="5" t="s">
        <v>66</v>
      </c>
      <c r="B305" s="21">
        <v>143051</v>
      </c>
    </row>
    <row r="306" spans="1:5" ht="13.5" thickBot="1">
      <c r="A306" s="24" t="s">
        <v>65</v>
      </c>
      <c r="B306" s="25" t="s">
        <v>112</v>
      </c>
    </row>
    <row r="307" spans="1:5" ht="25.5">
      <c r="A307" s="5" t="s">
        <v>76</v>
      </c>
      <c r="B307" s="6" t="s">
        <v>5</v>
      </c>
      <c r="C307" s="29" t="s">
        <v>75</v>
      </c>
      <c r="D307" s="6" t="s">
        <v>4</v>
      </c>
      <c r="E307" s="7" t="s">
        <v>3</v>
      </c>
    </row>
    <row r="308" spans="1:5">
      <c r="A308" s="35" t="s">
        <v>200</v>
      </c>
      <c r="B308" s="9" t="s">
        <v>201</v>
      </c>
      <c r="C308" s="14">
        <v>0</v>
      </c>
      <c r="D308" s="10">
        <f t="shared" ref="D308:D318" si="32">C308*0.22</f>
        <v>0</v>
      </c>
      <c r="E308" s="11">
        <f t="shared" ref="E308:E318" si="33">C308+D308</f>
        <v>0</v>
      </c>
    </row>
    <row r="309" spans="1:5">
      <c r="A309" s="20">
        <v>7910001</v>
      </c>
      <c r="B309" s="9" t="s">
        <v>202</v>
      </c>
      <c r="C309" s="14">
        <v>0</v>
      </c>
      <c r="D309" s="10">
        <f t="shared" si="32"/>
        <v>0</v>
      </c>
      <c r="E309" s="11">
        <f t="shared" si="33"/>
        <v>0</v>
      </c>
    </row>
    <row r="310" spans="1:5">
      <c r="A310" s="35" t="s">
        <v>203</v>
      </c>
      <c r="B310" s="9" t="s">
        <v>204</v>
      </c>
      <c r="C310" s="14">
        <v>0</v>
      </c>
      <c r="D310" s="10">
        <f t="shared" si="32"/>
        <v>0</v>
      </c>
      <c r="E310" s="11">
        <f t="shared" si="33"/>
        <v>0</v>
      </c>
    </row>
    <row r="311" spans="1:5">
      <c r="A311" s="35" t="s">
        <v>205</v>
      </c>
      <c r="B311" s="9" t="s">
        <v>206</v>
      </c>
      <c r="C311" s="14">
        <v>0</v>
      </c>
      <c r="D311" s="10">
        <f t="shared" si="32"/>
        <v>0</v>
      </c>
      <c r="E311" s="11">
        <f t="shared" si="33"/>
        <v>0</v>
      </c>
    </row>
    <row r="312" spans="1:5">
      <c r="A312" s="35" t="s">
        <v>207</v>
      </c>
      <c r="B312" s="9" t="s">
        <v>208</v>
      </c>
      <c r="C312" s="14">
        <v>0</v>
      </c>
      <c r="D312" s="10">
        <f t="shared" si="32"/>
        <v>0</v>
      </c>
      <c r="E312" s="11">
        <f t="shared" si="33"/>
        <v>0</v>
      </c>
    </row>
    <row r="313" spans="1:5">
      <c r="A313" s="20">
        <v>5716489</v>
      </c>
      <c r="B313" s="9" t="s">
        <v>209</v>
      </c>
      <c r="C313" s="14">
        <v>0</v>
      </c>
      <c r="D313" s="10">
        <f t="shared" si="32"/>
        <v>0</v>
      </c>
      <c r="E313" s="11">
        <f t="shared" si="33"/>
        <v>0</v>
      </c>
    </row>
    <row r="314" spans="1:5">
      <c r="A314" s="35" t="s">
        <v>210</v>
      </c>
      <c r="B314" s="9" t="s">
        <v>211</v>
      </c>
      <c r="C314" s="14">
        <v>0</v>
      </c>
      <c r="D314" s="10">
        <f t="shared" si="32"/>
        <v>0</v>
      </c>
      <c r="E314" s="11">
        <f t="shared" si="33"/>
        <v>0</v>
      </c>
    </row>
    <row r="315" spans="1:5">
      <c r="A315" s="35" t="s">
        <v>212</v>
      </c>
      <c r="B315" s="9" t="s">
        <v>213</v>
      </c>
      <c r="C315" s="14">
        <v>0</v>
      </c>
      <c r="D315" s="10">
        <f t="shared" si="32"/>
        <v>0</v>
      </c>
      <c r="E315" s="11">
        <f t="shared" si="33"/>
        <v>0</v>
      </c>
    </row>
    <row r="316" spans="1:5">
      <c r="A316" s="12">
        <v>5459671</v>
      </c>
      <c r="B316" s="15" t="s">
        <v>214</v>
      </c>
      <c r="C316" s="10">
        <v>0</v>
      </c>
      <c r="D316" s="10">
        <f t="shared" si="32"/>
        <v>0</v>
      </c>
      <c r="E316" s="11">
        <f t="shared" si="33"/>
        <v>0</v>
      </c>
    </row>
    <row r="317" spans="1:5">
      <c r="A317" s="35" t="s">
        <v>215</v>
      </c>
      <c r="B317" s="15" t="s">
        <v>216</v>
      </c>
      <c r="C317" s="10">
        <v>0</v>
      </c>
      <c r="D317" s="10">
        <f t="shared" si="32"/>
        <v>0</v>
      </c>
      <c r="E317" s="11">
        <f t="shared" si="33"/>
        <v>0</v>
      </c>
    </row>
    <row r="318" spans="1:5" ht="13.5" thickBot="1">
      <c r="A318" s="26">
        <v>8004401</v>
      </c>
      <c r="B318" s="17" t="s">
        <v>217</v>
      </c>
      <c r="C318" s="18">
        <v>0</v>
      </c>
      <c r="D318" s="18">
        <f t="shared" si="32"/>
        <v>0</v>
      </c>
      <c r="E318" s="19">
        <f t="shared" si="33"/>
        <v>0</v>
      </c>
    </row>
    <row r="319" spans="1:5">
      <c r="A319" s="3"/>
      <c r="B319" s="3"/>
      <c r="D319" s="1"/>
      <c r="E319" s="1"/>
    </row>
    <row r="320" spans="1:5">
      <c r="A320" s="3"/>
      <c r="B320" s="3"/>
      <c r="D320" s="1"/>
      <c r="E320" s="1"/>
    </row>
    <row r="321" spans="1:5">
      <c r="A321" s="3"/>
      <c r="B321" s="3"/>
      <c r="D321" s="1"/>
      <c r="E321" s="1"/>
    </row>
    <row r="322" spans="1:5" ht="13.5" thickBot="1">
      <c r="A322" s="2" t="s">
        <v>113</v>
      </c>
    </row>
    <row r="323" spans="1:5">
      <c r="A323" s="5" t="s">
        <v>66</v>
      </c>
      <c r="B323" s="21">
        <v>144980</v>
      </c>
    </row>
    <row r="324" spans="1:5" ht="13.5" thickBot="1">
      <c r="A324" s="24" t="s">
        <v>65</v>
      </c>
      <c r="B324" s="25" t="s">
        <v>114</v>
      </c>
    </row>
    <row r="325" spans="1:5" ht="25.5">
      <c r="A325" s="5" t="s">
        <v>76</v>
      </c>
      <c r="B325" s="6" t="s">
        <v>5</v>
      </c>
      <c r="C325" s="29" t="s">
        <v>75</v>
      </c>
      <c r="D325" s="6" t="s">
        <v>4</v>
      </c>
      <c r="E325" s="7" t="s">
        <v>3</v>
      </c>
    </row>
    <row r="326" spans="1:5">
      <c r="A326" s="35" t="s">
        <v>233</v>
      </c>
      <c r="B326" s="30" t="s">
        <v>234</v>
      </c>
      <c r="C326" s="10">
        <v>0</v>
      </c>
      <c r="D326" s="10">
        <f t="shared" ref="D326:D335" si="34">C326*0.22</f>
        <v>0</v>
      </c>
      <c r="E326" s="11">
        <f t="shared" ref="E326:E335" si="35">C326+D326</f>
        <v>0</v>
      </c>
    </row>
    <row r="327" spans="1:5">
      <c r="A327" s="35" t="s">
        <v>235</v>
      </c>
      <c r="B327" s="30" t="s">
        <v>236</v>
      </c>
      <c r="C327" s="10">
        <v>0</v>
      </c>
      <c r="D327" s="10">
        <f t="shared" si="34"/>
        <v>0</v>
      </c>
      <c r="E327" s="11">
        <f t="shared" si="35"/>
        <v>0</v>
      </c>
    </row>
    <row r="328" spans="1:5">
      <c r="A328" s="35" t="s">
        <v>237</v>
      </c>
      <c r="B328" s="30" t="s">
        <v>238</v>
      </c>
      <c r="C328" s="10">
        <v>0</v>
      </c>
      <c r="D328" s="10">
        <f t="shared" si="34"/>
        <v>0</v>
      </c>
      <c r="E328" s="11">
        <f t="shared" si="35"/>
        <v>0</v>
      </c>
    </row>
    <row r="329" spans="1:5">
      <c r="A329" s="35" t="s">
        <v>239</v>
      </c>
      <c r="B329" s="30" t="s">
        <v>240</v>
      </c>
      <c r="C329" s="10">
        <v>0</v>
      </c>
      <c r="D329" s="10">
        <f t="shared" si="34"/>
        <v>0</v>
      </c>
      <c r="E329" s="11">
        <f t="shared" si="35"/>
        <v>0</v>
      </c>
    </row>
    <row r="330" spans="1:5">
      <c r="A330" s="35" t="s">
        <v>241</v>
      </c>
      <c r="B330" s="30" t="s">
        <v>242</v>
      </c>
      <c r="C330" s="10">
        <v>0</v>
      </c>
      <c r="D330" s="10">
        <f t="shared" si="34"/>
        <v>0</v>
      </c>
      <c r="E330" s="11">
        <f t="shared" si="35"/>
        <v>0</v>
      </c>
    </row>
    <row r="331" spans="1:5">
      <c r="A331" s="35" t="s">
        <v>243</v>
      </c>
      <c r="B331" s="30" t="s">
        <v>244</v>
      </c>
      <c r="C331" s="10">
        <v>0</v>
      </c>
      <c r="D331" s="10">
        <f t="shared" si="34"/>
        <v>0</v>
      </c>
      <c r="E331" s="11">
        <f t="shared" si="35"/>
        <v>0</v>
      </c>
    </row>
    <row r="332" spans="1:5">
      <c r="A332" s="12" t="s">
        <v>245</v>
      </c>
      <c r="B332" s="15" t="s">
        <v>246</v>
      </c>
      <c r="C332" s="10">
        <v>0</v>
      </c>
      <c r="D332" s="10">
        <f t="shared" si="34"/>
        <v>0</v>
      </c>
      <c r="E332" s="11">
        <f t="shared" si="35"/>
        <v>0</v>
      </c>
    </row>
    <row r="333" spans="1:5">
      <c r="A333" s="35" t="s">
        <v>247</v>
      </c>
      <c r="B333" s="9" t="s">
        <v>248</v>
      </c>
      <c r="C333" s="10">
        <v>0</v>
      </c>
      <c r="D333" s="10">
        <f t="shared" si="34"/>
        <v>0</v>
      </c>
      <c r="E333" s="11">
        <f t="shared" si="35"/>
        <v>0</v>
      </c>
    </row>
    <row r="334" spans="1:5">
      <c r="A334" s="35" t="s">
        <v>249</v>
      </c>
      <c r="B334" s="15" t="s">
        <v>250</v>
      </c>
      <c r="C334" s="10">
        <v>0</v>
      </c>
      <c r="D334" s="10">
        <f t="shared" si="34"/>
        <v>0</v>
      </c>
      <c r="E334" s="11">
        <f t="shared" si="35"/>
        <v>0</v>
      </c>
    </row>
    <row r="335" spans="1:5" ht="13.5" thickBot="1">
      <c r="A335" s="42" t="s">
        <v>251</v>
      </c>
      <c r="B335" s="17" t="s">
        <v>252</v>
      </c>
      <c r="C335" s="18">
        <v>0</v>
      </c>
      <c r="D335" s="18">
        <f t="shared" si="34"/>
        <v>0</v>
      </c>
      <c r="E335" s="19">
        <f t="shared" si="35"/>
        <v>0</v>
      </c>
    </row>
    <row r="336" spans="1:5">
      <c r="A336" s="3"/>
      <c r="B336" s="3"/>
      <c r="D336" s="1"/>
      <c r="E336" s="1"/>
    </row>
    <row r="337" spans="1:5">
      <c r="A337" s="3"/>
      <c r="B337" s="3"/>
      <c r="D337" s="1"/>
      <c r="E337" s="1"/>
    </row>
    <row r="339" spans="1:5" ht="13.5" thickBot="1">
      <c r="A339" s="24" t="s">
        <v>380</v>
      </c>
    </row>
    <row r="340" spans="1:5" ht="26.25" thickBot="1">
      <c r="A340" s="37" t="s">
        <v>76</v>
      </c>
      <c r="B340" s="38" t="s">
        <v>5</v>
      </c>
      <c r="C340" s="39" t="s">
        <v>75</v>
      </c>
      <c r="D340" s="38" t="s">
        <v>4</v>
      </c>
      <c r="E340" s="40" t="s">
        <v>3</v>
      </c>
    </row>
    <row r="341" spans="1:5">
      <c r="A341" s="63" t="s">
        <v>381</v>
      </c>
      <c r="B341" s="64" t="s">
        <v>382</v>
      </c>
      <c r="C341" s="65">
        <v>0</v>
      </c>
      <c r="D341" s="66">
        <f t="shared" ref="D341:D351" si="36">C341*0.22</f>
        <v>0</v>
      </c>
      <c r="E341" s="67">
        <f t="shared" ref="E341:E351" si="37">C341+D341</f>
        <v>0</v>
      </c>
    </row>
    <row r="342" spans="1:5">
      <c r="A342" s="68" t="s">
        <v>383</v>
      </c>
      <c r="B342" s="69" t="s">
        <v>384</v>
      </c>
      <c r="C342" s="28">
        <v>0</v>
      </c>
      <c r="D342" s="10">
        <f t="shared" si="36"/>
        <v>0</v>
      </c>
      <c r="E342" s="11">
        <f t="shared" si="37"/>
        <v>0</v>
      </c>
    </row>
    <row r="343" spans="1:5">
      <c r="A343" s="68" t="s">
        <v>385</v>
      </c>
      <c r="B343" s="69" t="s">
        <v>386</v>
      </c>
      <c r="C343" s="10">
        <v>0</v>
      </c>
      <c r="D343" s="10">
        <f t="shared" si="36"/>
        <v>0</v>
      </c>
      <c r="E343" s="11">
        <f t="shared" si="37"/>
        <v>0</v>
      </c>
    </row>
    <row r="344" spans="1:5">
      <c r="A344" s="68" t="s">
        <v>387</v>
      </c>
      <c r="B344" s="69" t="s">
        <v>388</v>
      </c>
      <c r="C344" s="10">
        <v>0</v>
      </c>
      <c r="D344" s="10">
        <f t="shared" si="36"/>
        <v>0</v>
      </c>
      <c r="E344" s="11">
        <f t="shared" si="37"/>
        <v>0</v>
      </c>
    </row>
    <row r="345" spans="1:5">
      <c r="A345" s="68" t="s">
        <v>389</v>
      </c>
      <c r="B345" s="69" t="s">
        <v>390</v>
      </c>
      <c r="C345" s="10">
        <v>0</v>
      </c>
      <c r="D345" s="10">
        <f t="shared" si="36"/>
        <v>0</v>
      </c>
      <c r="E345" s="11">
        <f t="shared" si="37"/>
        <v>0</v>
      </c>
    </row>
    <row r="346" spans="1:5">
      <c r="A346" s="68" t="s">
        <v>391</v>
      </c>
      <c r="B346" s="69" t="s">
        <v>392</v>
      </c>
      <c r="C346" s="14">
        <v>0</v>
      </c>
      <c r="D346" s="10">
        <f t="shared" si="36"/>
        <v>0</v>
      </c>
      <c r="E346" s="11">
        <f t="shared" si="37"/>
        <v>0</v>
      </c>
    </row>
    <row r="347" spans="1:5">
      <c r="A347" s="50">
        <v>22616605</v>
      </c>
      <c r="B347" s="31" t="s">
        <v>393</v>
      </c>
      <c r="C347" s="10">
        <v>0</v>
      </c>
      <c r="D347" s="10">
        <f t="shared" si="36"/>
        <v>0</v>
      </c>
      <c r="E347" s="11">
        <f t="shared" si="37"/>
        <v>0</v>
      </c>
    </row>
    <row r="348" spans="1:5">
      <c r="A348" s="50">
        <v>21730702</v>
      </c>
      <c r="B348" s="9" t="s">
        <v>396</v>
      </c>
      <c r="C348" s="10">
        <v>0</v>
      </c>
      <c r="D348" s="10">
        <f t="shared" si="36"/>
        <v>0</v>
      </c>
      <c r="E348" s="11">
        <f t="shared" si="37"/>
        <v>0</v>
      </c>
    </row>
    <row r="349" spans="1:5">
      <c r="A349" s="50">
        <v>21730705</v>
      </c>
      <c r="B349" s="9" t="s">
        <v>397</v>
      </c>
      <c r="C349" s="10">
        <v>0</v>
      </c>
      <c r="D349" s="10">
        <f t="shared" si="36"/>
        <v>0</v>
      </c>
      <c r="E349" s="11">
        <f t="shared" si="37"/>
        <v>0</v>
      </c>
    </row>
    <row r="350" spans="1:5">
      <c r="A350" s="68">
        <v>92916717</v>
      </c>
      <c r="B350" s="69" t="s">
        <v>400</v>
      </c>
      <c r="C350" s="10">
        <v>0</v>
      </c>
      <c r="D350" s="10">
        <f t="shared" si="36"/>
        <v>0</v>
      </c>
      <c r="E350" s="11">
        <f t="shared" si="37"/>
        <v>0</v>
      </c>
    </row>
    <row r="351" spans="1:5" ht="13.5" thickBot="1">
      <c r="A351" s="42">
        <v>30344421</v>
      </c>
      <c r="B351" s="34" t="s">
        <v>401</v>
      </c>
      <c r="C351" s="18">
        <v>0</v>
      </c>
      <c r="D351" s="18">
        <f t="shared" si="36"/>
        <v>0</v>
      </c>
      <c r="E351" s="19">
        <f t="shared" si="37"/>
        <v>0</v>
      </c>
    </row>
    <row r="352" spans="1:5">
      <c r="A352" s="3"/>
      <c r="B352" s="3"/>
    </row>
    <row r="353" spans="1:5">
      <c r="A353" s="3"/>
      <c r="B353" s="3"/>
    </row>
    <row r="355" spans="1:5" ht="13.5" thickBot="1">
      <c r="A355" s="2" t="s">
        <v>394</v>
      </c>
    </row>
    <row r="356" spans="1:5" ht="26.25" thickBot="1">
      <c r="A356" s="5" t="s">
        <v>76</v>
      </c>
      <c r="B356" s="6" t="s">
        <v>5</v>
      </c>
      <c r="C356" s="29" t="s">
        <v>75</v>
      </c>
      <c r="D356" s="6" t="s">
        <v>4</v>
      </c>
      <c r="E356" s="40" t="s">
        <v>3</v>
      </c>
    </row>
    <row r="357" spans="1:5">
      <c r="A357" s="49" t="s">
        <v>387</v>
      </c>
      <c r="B357" s="48" t="s">
        <v>388</v>
      </c>
      <c r="C357" s="10">
        <v>0</v>
      </c>
      <c r="D357" s="10">
        <f t="shared" ref="D357:D364" si="38">C357*0.22</f>
        <v>0</v>
      </c>
      <c r="E357" s="11">
        <f t="shared" ref="E357:E364" si="39">C357+D357</f>
        <v>0</v>
      </c>
    </row>
    <row r="358" spans="1:5">
      <c r="A358" s="49" t="s">
        <v>405</v>
      </c>
      <c r="B358" s="31" t="s">
        <v>403</v>
      </c>
      <c r="C358" s="10">
        <v>0</v>
      </c>
      <c r="D358" s="10">
        <f t="shared" si="38"/>
        <v>0</v>
      </c>
      <c r="E358" s="11">
        <f t="shared" si="39"/>
        <v>0</v>
      </c>
    </row>
    <row r="359" spans="1:5">
      <c r="A359" s="49" t="s">
        <v>404</v>
      </c>
      <c r="B359" s="48" t="s">
        <v>402</v>
      </c>
      <c r="C359" s="14">
        <v>0</v>
      </c>
      <c r="D359" s="10">
        <f t="shared" si="38"/>
        <v>0</v>
      </c>
      <c r="E359" s="11">
        <f t="shared" si="39"/>
        <v>0</v>
      </c>
    </row>
    <row r="360" spans="1:5">
      <c r="A360" s="12">
        <v>22616605</v>
      </c>
      <c r="B360" s="31" t="s">
        <v>393</v>
      </c>
      <c r="C360" s="10">
        <v>0</v>
      </c>
      <c r="D360" s="10">
        <f t="shared" si="38"/>
        <v>0</v>
      </c>
      <c r="E360" s="11">
        <f t="shared" si="39"/>
        <v>0</v>
      </c>
    </row>
    <row r="361" spans="1:5">
      <c r="A361" s="12">
        <v>21730702</v>
      </c>
      <c r="B361" s="9" t="s">
        <v>396</v>
      </c>
      <c r="C361" s="10">
        <v>0</v>
      </c>
      <c r="D361" s="10">
        <f t="shared" si="38"/>
        <v>0</v>
      </c>
      <c r="E361" s="11">
        <f t="shared" si="39"/>
        <v>0</v>
      </c>
    </row>
    <row r="362" spans="1:5">
      <c r="A362" s="12">
        <v>21730705</v>
      </c>
      <c r="B362" s="9" t="s">
        <v>397</v>
      </c>
      <c r="C362" s="10">
        <v>0</v>
      </c>
      <c r="D362" s="10">
        <f t="shared" si="38"/>
        <v>0</v>
      </c>
      <c r="E362" s="11">
        <f t="shared" si="39"/>
        <v>0</v>
      </c>
    </row>
    <row r="363" spans="1:5">
      <c r="A363" s="48" t="s">
        <v>398</v>
      </c>
      <c r="B363" s="48" t="s">
        <v>399</v>
      </c>
      <c r="C363" s="10">
        <v>0</v>
      </c>
      <c r="D363" s="10">
        <f t="shared" si="38"/>
        <v>0</v>
      </c>
      <c r="E363" s="11">
        <f t="shared" si="39"/>
        <v>0</v>
      </c>
    </row>
    <row r="364" spans="1:5" ht="13.5" thickBot="1">
      <c r="A364" s="42">
        <v>30344421</v>
      </c>
      <c r="B364" s="34" t="s">
        <v>401</v>
      </c>
      <c r="C364" s="18">
        <v>0</v>
      </c>
      <c r="D364" s="18">
        <f t="shared" si="38"/>
        <v>0</v>
      </c>
      <c r="E364" s="19">
        <f t="shared" si="39"/>
        <v>0</v>
      </c>
    </row>
    <row r="365" spans="1:5">
      <c r="A365" s="3"/>
      <c r="B365" s="3"/>
      <c r="D365" s="1"/>
      <c r="E365" s="1"/>
    </row>
    <row r="366" spans="1:5">
      <c r="A366" s="3"/>
      <c r="B366" s="3"/>
      <c r="D366" s="1"/>
      <c r="E366" s="1"/>
    </row>
    <row r="368" spans="1:5" ht="13.5" customHeight="1" thickBot="1">
      <c r="A368" s="2" t="s">
        <v>395</v>
      </c>
    </row>
    <row r="369" spans="1:5" ht="26.25" thickBot="1">
      <c r="A369" s="37" t="s">
        <v>76</v>
      </c>
      <c r="B369" s="38" t="s">
        <v>5</v>
      </c>
      <c r="C369" s="39" t="s">
        <v>75</v>
      </c>
      <c r="D369" s="38" t="s">
        <v>4</v>
      </c>
      <c r="E369" s="40" t="s">
        <v>3</v>
      </c>
    </row>
    <row r="370" spans="1:5" ht="13.5" thickBot="1">
      <c r="A370" s="70" t="s">
        <v>406</v>
      </c>
      <c r="B370" s="71" t="s">
        <v>407</v>
      </c>
      <c r="C370" s="72">
        <v>0</v>
      </c>
      <c r="D370" s="72">
        <f t="shared" ref="D370" si="40">C370*0.22</f>
        <v>0</v>
      </c>
      <c r="E370" s="73">
        <f t="shared" ref="E370" si="41">C370+D370</f>
        <v>0</v>
      </c>
    </row>
    <row r="371" spans="1:5">
      <c r="A371" s="3"/>
      <c r="B371" s="3"/>
      <c r="D371" s="1"/>
      <c r="E371" s="1"/>
    </row>
    <row r="372" spans="1:5">
      <c r="A372" s="3"/>
      <c r="B372" s="3"/>
      <c r="D372" s="1"/>
      <c r="E372" s="1"/>
    </row>
    <row r="374" spans="1:5" ht="13.5" thickBot="1">
      <c r="A374" s="2" t="s">
        <v>408</v>
      </c>
    </row>
    <row r="375" spans="1:5" ht="26.25" thickBot="1">
      <c r="A375" s="37" t="s">
        <v>76</v>
      </c>
      <c r="B375" s="38" t="s">
        <v>5</v>
      </c>
      <c r="C375" s="39" t="s">
        <v>75</v>
      </c>
      <c r="D375" s="38" t="s">
        <v>4</v>
      </c>
      <c r="E375" s="40" t="s">
        <v>3</v>
      </c>
    </row>
    <row r="376" spans="1:5">
      <c r="A376" s="74" t="s">
        <v>409</v>
      </c>
      <c r="B376" s="64" t="s">
        <v>410</v>
      </c>
      <c r="C376" s="75">
        <v>0</v>
      </c>
      <c r="D376" s="66">
        <f t="shared" ref="D376:D381" si="42">C376*0.22</f>
        <v>0</v>
      </c>
      <c r="E376" s="67">
        <f t="shared" ref="E376:E381" si="43">C376+D376</f>
        <v>0</v>
      </c>
    </row>
    <row r="377" spans="1:5">
      <c r="A377" s="76" t="s">
        <v>411</v>
      </c>
      <c r="B377" s="69" t="s">
        <v>412</v>
      </c>
      <c r="C377" s="77">
        <v>0</v>
      </c>
      <c r="D377" s="10">
        <f t="shared" si="42"/>
        <v>0</v>
      </c>
      <c r="E377" s="11">
        <f t="shared" si="43"/>
        <v>0</v>
      </c>
    </row>
    <row r="378" spans="1:5">
      <c r="A378" s="76" t="s">
        <v>413</v>
      </c>
      <c r="B378" s="69" t="s">
        <v>414</v>
      </c>
      <c r="C378" s="77">
        <v>0</v>
      </c>
      <c r="D378" s="10">
        <f t="shared" si="42"/>
        <v>0</v>
      </c>
      <c r="E378" s="11">
        <f t="shared" si="43"/>
        <v>0</v>
      </c>
    </row>
    <row r="379" spans="1:5">
      <c r="A379" s="76" t="s">
        <v>415</v>
      </c>
      <c r="B379" s="69" t="s">
        <v>416</v>
      </c>
      <c r="C379" s="77">
        <v>0</v>
      </c>
      <c r="D379" s="10">
        <f t="shared" si="42"/>
        <v>0</v>
      </c>
      <c r="E379" s="11">
        <f t="shared" si="43"/>
        <v>0</v>
      </c>
    </row>
    <row r="380" spans="1:5">
      <c r="A380" s="27" t="s">
        <v>417</v>
      </c>
      <c r="B380" s="69" t="s">
        <v>418</v>
      </c>
      <c r="C380" s="10">
        <v>0</v>
      </c>
      <c r="D380" s="10">
        <f t="shared" si="42"/>
        <v>0</v>
      </c>
      <c r="E380" s="11">
        <f t="shared" si="43"/>
        <v>0</v>
      </c>
    </row>
    <row r="381" spans="1:5" ht="13.5" thickBot="1">
      <c r="A381" s="33" t="s">
        <v>419</v>
      </c>
      <c r="B381" s="36" t="s">
        <v>420</v>
      </c>
      <c r="C381" s="78">
        <v>0</v>
      </c>
      <c r="D381" s="18">
        <f t="shared" si="42"/>
        <v>0</v>
      </c>
      <c r="E381" s="19">
        <f t="shared" si="43"/>
        <v>0</v>
      </c>
    </row>
    <row r="382" spans="1:5">
      <c r="A382" s="3"/>
      <c r="B382" s="3"/>
      <c r="D382" s="1"/>
      <c r="E382" s="1"/>
    </row>
    <row r="383" spans="1:5">
      <c r="A383" s="3"/>
      <c r="B383" s="3"/>
      <c r="D383" s="1"/>
      <c r="E383" s="1"/>
    </row>
    <row r="384" spans="1:5">
      <c r="A384" s="3"/>
      <c r="B384" s="3"/>
      <c r="D384" s="1"/>
      <c r="E384" s="1"/>
    </row>
    <row r="385" spans="1:5" ht="13.5" thickBot="1">
      <c r="A385" s="2" t="s">
        <v>461</v>
      </c>
    </row>
    <row r="386" spans="1:5" ht="26.25" thickBot="1">
      <c r="A386" s="37" t="s">
        <v>76</v>
      </c>
      <c r="B386" s="38" t="s">
        <v>5</v>
      </c>
      <c r="C386" s="39" t="s">
        <v>75</v>
      </c>
      <c r="D386" s="38" t="s">
        <v>4</v>
      </c>
      <c r="E386" s="40" t="s">
        <v>3</v>
      </c>
    </row>
    <row r="387" spans="1:5">
      <c r="A387" s="35" t="s">
        <v>421</v>
      </c>
      <c r="B387" s="30" t="s">
        <v>422</v>
      </c>
      <c r="C387" s="28">
        <v>0</v>
      </c>
      <c r="D387" s="10">
        <f t="shared" ref="D387:D409" si="44">C387*0.22</f>
        <v>0</v>
      </c>
      <c r="E387" s="11">
        <f t="shared" ref="E387:E409" si="45">C387+D387</f>
        <v>0</v>
      </c>
    </row>
    <row r="388" spans="1:5">
      <c r="A388" s="35" t="s">
        <v>423</v>
      </c>
      <c r="B388" s="30" t="s">
        <v>424</v>
      </c>
      <c r="C388" s="28">
        <v>0</v>
      </c>
      <c r="D388" s="10">
        <f t="shared" si="44"/>
        <v>0</v>
      </c>
      <c r="E388" s="11">
        <f t="shared" si="45"/>
        <v>0</v>
      </c>
    </row>
    <row r="389" spans="1:5">
      <c r="A389" s="35" t="s">
        <v>425</v>
      </c>
      <c r="B389" s="30" t="s">
        <v>426</v>
      </c>
      <c r="C389" s="28">
        <v>0</v>
      </c>
      <c r="D389" s="10">
        <f t="shared" si="44"/>
        <v>0</v>
      </c>
      <c r="E389" s="11">
        <f t="shared" si="45"/>
        <v>0</v>
      </c>
    </row>
    <row r="390" spans="1:5">
      <c r="A390" s="35" t="s">
        <v>427</v>
      </c>
      <c r="B390" s="30" t="s">
        <v>428</v>
      </c>
      <c r="C390" s="28">
        <v>0</v>
      </c>
      <c r="D390" s="10">
        <f t="shared" si="44"/>
        <v>0</v>
      </c>
      <c r="E390" s="11">
        <f t="shared" si="45"/>
        <v>0</v>
      </c>
    </row>
    <row r="391" spans="1:5">
      <c r="A391" s="35" t="s">
        <v>429</v>
      </c>
      <c r="B391" s="30" t="s">
        <v>430</v>
      </c>
      <c r="C391" s="28">
        <v>0</v>
      </c>
      <c r="D391" s="10">
        <f t="shared" si="44"/>
        <v>0</v>
      </c>
      <c r="E391" s="11">
        <f t="shared" si="45"/>
        <v>0</v>
      </c>
    </row>
    <row r="392" spans="1:5">
      <c r="A392" s="35" t="s">
        <v>431</v>
      </c>
      <c r="B392" s="30" t="s">
        <v>432</v>
      </c>
      <c r="C392" s="28">
        <v>0</v>
      </c>
      <c r="D392" s="10">
        <f t="shared" si="44"/>
        <v>0</v>
      </c>
      <c r="E392" s="11">
        <f t="shared" si="45"/>
        <v>0</v>
      </c>
    </row>
    <row r="393" spans="1:5">
      <c r="A393" s="35" t="s">
        <v>433</v>
      </c>
      <c r="B393" s="30" t="s">
        <v>434</v>
      </c>
      <c r="C393" s="28">
        <v>0</v>
      </c>
      <c r="D393" s="10">
        <f t="shared" si="44"/>
        <v>0</v>
      </c>
      <c r="E393" s="11">
        <f t="shared" si="45"/>
        <v>0</v>
      </c>
    </row>
    <row r="394" spans="1:5">
      <c r="A394" s="35" t="s">
        <v>435</v>
      </c>
      <c r="B394" s="30" t="s">
        <v>436</v>
      </c>
      <c r="C394" s="28">
        <v>0</v>
      </c>
      <c r="D394" s="10">
        <f t="shared" si="44"/>
        <v>0</v>
      </c>
      <c r="E394" s="11">
        <f t="shared" si="45"/>
        <v>0</v>
      </c>
    </row>
    <row r="395" spans="1:5">
      <c r="A395" s="35" t="s">
        <v>437</v>
      </c>
      <c r="B395" s="30" t="s">
        <v>438</v>
      </c>
      <c r="C395" s="28">
        <v>0</v>
      </c>
      <c r="D395" s="10">
        <f t="shared" si="44"/>
        <v>0</v>
      </c>
      <c r="E395" s="11">
        <f t="shared" si="45"/>
        <v>0</v>
      </c>
    </row>
    <row r="396" spans="1:5">
      <c r="A396" s="35" t="s">
        <v>439</v>
      </c>
      <c r="B396" s="30" t="s">
        <v>440</v>
      </c>
      <c r="C396" s="28">
        <v>0</v>
      </c>
      <c r="D396" s="10">
        <f t="shared" si="44"/>
        <v>0</v>
      </c>
      <c r="E396" s="11">
        <f t="shared" si="45"/>
        <v>0</v>
      </c>
    </row>
    <row r="397" spans="1:5">
      <c r="A397" s="35" t="s">
        <v>441</v>
      </c>
      <c r="B397" s="30" t="s">
        <v>442</v>
      </c>
      <c r="C397" s="28">
        <v>0</v>
      </c>
      <c r="D397" s="10">
        <f t="shared" si="44"/>
        <v>0</v>
      </c>
      <c r="E397" s="11">
        <f t="shared" si="45"/>
        <v>0</v>
      </c>
    </row>
    <row r="398" spans="1:5">
      <c r="A398" s="35" t="s">
        <v>443</v>
      </c>
      <c r="B398" s="30" t="s">
        <v>444</v>
      </c>
      <c r="C398" s="28">
        <v>0</v>
      </c>
      <c r="D398" s="10">
        <f t="shared" si="44"/>
        <v>0</v>
      </c>
      <c r="E398" s="11">
        <f t="shared" si="45"/>
        <v>0</v>
      </c>
    </row>
    <row r="399" spans="1:5">
      <c r="A399" s="35" t="s">
        <v>445</v>
      </c>
      <c r="B399" s="30" t="s">
        <v>446</v>
      </c>
      <c r="C399" s="28">
        <v>0</v>
      </c>
      <c r="D399" s="10">
        <f t="shared" si="44"/>
        <v>0</v>
      </c>
      <c r="E399" s="11">
        <f t="shared" si="45"/>
        <v>0</v>
      </c>
    </row>
    <row r="400" spans="1:5">
      <c r="A400" s="35" t="s">
        <v>447</v>
      </c>
      <c r="B400" s="30" t="s">
        <v>448</v>
      </c>
      <c r="C400" s="28">
        <v>0</v>
      </c>
      <c r="D400" s="10">
        <f t="shared" si="44"/>
        <v>0</v>
      </c>
      <c r="E400" s="11">
        <f t="shared" si="45"/>
        <v>0</v>
      </c>
    </row>
    <row r="401" spans="1:5">
      <c r="A401" s="35" t="s">
        <v>449</v>
      </c>
      <c r="B401" s="30" t="s">
        <v>450</v>
      </c>
      <c r="C401" s="28">
        <v>0</v>
      </c>
      <c r="D401" s="10">
        <f t="shared" si="44"/>
        <v>0</v>
      </c>
      <c r="E401" s="11">
        <f t="shared" si="45"/>
        <v>0</v>
      </c>
    </row>
    <row r="402" spans="1:5" s="48" customFormat="1" ht="12.75" customHeight="1">
      <c r="A402" s="48" t="s">
        <v>451</v>
      </c>
      <c r="B402" s="48" t="s">
        <v>452</v>
      </c>
      <c r="C402" s="56">
        <v>0</v>
      </c>
      <c r="D402" s="10">
        <f t="shared" si="44"/>
        <v>0</v>
      </c>
      <c r="E402" s="11">
        <f t="shared" si="45"/>
        <v>0</v>
      </c>
    </row>
    <row r="403" spans="1:5" s="48" customFormat="1" ht="12.75" customHeight="1">
      <c r="A403" s="48" t="s">
        <v>453</v>
      </c>
      <c r="B403" s="48" t="s">
        <v>454</v>
      </c>
      <c r="C403" s="56">
        <v>0</v>
      </c>
      <c r="D403" s="10">
        <f t="shared" si="44"/>
        <v>0</v>
      </c>
      <c r="E403" s="11">
        <f t="shared" si="45"/>
        <v>0</v>
      </c>
    </row>
    <row r="404" spans="1:5" s="48" customFormat="1" ht="12.75" customHeight="1">
      <c r="A404" s="48" t="s">
        <v>455</v>
      </c>
      <c r="B404" s="48" t="s">
        <v>456</v>
      </c>
      <c r="C404" s="56">
        <v>0</v>
      </c>
      <c r="D404" s="10">
        <f t="shared" si="44"/>
        <v>0</v>
      </c>
      <c r="E404" s="11">
        <f t="shared" si="45"/>
        <v>0</v>
      </c>
    </row>
    <row r="405" spans="1:5" s="48" customFormat="1" ht="12.75" customHeight="1">
      <c r="A405" s="48" t="s">
        <v>464</v>
      </c>
      <c r="B405" s="48" t="s">
        <v>465</v>
      </c>
      <c r="C405" s="56">
        <v>0</v>
      </c>
      <c r="D405" s="10">
        <f t="shared" si="44"/>
        <v>0</v>
      </c>
      <c r="E405" s="11">
        <f t="shared" si="45"/>
        <v>0</v>
      </c>
    </row>
    <row r="406" spans="1:5" s="48" customFormat="1" ht="12.75" customHeight="1">
      <c r="A406" s="48" t="s">
        <v>457</v>
      </c>
      <c r="B406" s="48" t="s">
        <v>458</v>
      </c>
      <c r="C406" s="56">
        <v>0</v>
      </c>
      <c r="D406" s="10">
        <f t="shared" si="44"/>
        <v>0</v>
      </c>
      <c r="E406" s="11">
        <f t="shared" si="45"/>
        <v>0</v>
      </c>
    </row>
    <row r="407" spans="1:5" s="48" customFormat="1" ht="12.75" customHeight="1">
      <c r="A407" s="48" t="s">
        <v>466</v>
      </c>
      <c r="B407" s="48" t="s">
        <v>467</v>
      </c>
      <c r="C407" s="56">
        <v>0</v>
      </c>
      <c r="D407" s="10">
        <f t="shared" si="44"/>
        <v>0</v>
      </c>
      <c r="E407" s="11">
        <f t="shared" si="45"/>
        <v>0</v>
      </c>
    </row>
    <row r="408" spans="1:5" s="48" customFormat="1" ht="12.75" customHeight="1">
      <c r="A408" s="48" t="s">
        <v>470</v>
      </c>
      <c r="B408" s="48" t="s">
        <v>471</v>
      </c>
      <c r="C408" s="56">
        <v>0</v>
      </c>
      <c r="D408" s="10">
        <f t="shared" si="44"/>
        <v>0</v>
      </c>
      <c r="E408" s="11">
        <f t="shared" si="45"/>
        <v>0</v>
      </c>
    </row>
    <row r="409" spans="1:5" ht="13.5" thickBot="1">
      <c r="A409" s="26" t="s">
        <v>459</v>
      </c>
      <c r="B409" s="36" t="s">
        <v>460</v>
      </c>
      <c r="C409" s="18">
        <v>0</v>
      </c>
      <c r="D409" s="18">
        <f t="shared" si="44"/>
        <v>0</v>
      </c>
      <c r="E409" s="19">
        <f t="shared" si="45"/>
        <v>0</v>
      </c>
    </row>
    <row r="410" spans="1:5">
      <c r="A410" s="3"/>
      <c r="B410" s="3"/>
      <c r="D410" s="1"/>
      <c r="E410" s="1"/>
    </row>
    <row r="411" spans="1:5">
      <c r="A411" s="3"/>
      <c r="B411" s="3"/>
      <c r="D411" s="1"/>
      <c r="E411" s="1"/>
    </row>
    <row r="412" spans="1:5">
      <c r="A412" s="3"/>
      <c r="B412" s="3"/>
      <c r="D412" s="1"/>
      <c r="E412" s="1"/>
    </row>
    <row r="413" spans="1:5" ht="13.5" thickBot="1">
      <c r="A413" s="2" t="s">
        <v>472</v>
      </c>
    </row>
    <row r="414" spans="1:5" ht="26.25" thickBot="1">
      <c r="A414" s="37" t="s">
        <v>76</v>
      </c>
      <c r="B414" s="38" t="s">
        <v>5</v>
      </c>
      <c r="C414" s="39" t="s">
        <v>75</v>
      </c>
      <c r="D414" s="38" t="s">
        <v>4</v>
      </c>
      <c r="E414" s="40" t="s">
        <v>3</v>
      </c>
    </row>
    <row r="415" spans="1:5">
      <c r="A415" s="35" t="s">
        <v>427</v>
      </c>
      <c r="B415" s="30" t="s">
        <v>428</v>
      </c>
      <c r="C415" s="28">
        <v>0</v>
      </c>
      <c r="D415" s="10">
        <f t="shared" ref="D415:D428" si="46">C415*0.22</f>
        <v>0</v>
      </c>
      <c r="E415" s="11">
        <f t="shared" ref="E415:E428" si="47">C415+D415</f>
        <v>0</v>
      </c>
    </row>
    <row r="416" spans="1:5">
      <c r="A416" s="35" t="s">
        <v>429</v>
      </c>
      <c r="B416" s="30" t="s">
        <v>430</v>
      </c>
      <c r="C416" s="28">
        <v>0</v>
      </c>
      <c r="D416" s="10">
        <f t="shared" si="46"/>
        <v>0</v>
      </c>
      <c r="E416" s="11">
        <f t="shared" si="47"/>
        <v>0</v>
      </c>
    </row>
    <row r="417" spans="1:5">
      <c r="A417" s="35" t="s">
        <v>431</v>
      </c>
      <c r="B417" s="30" t="s">
        <v>432</v>
      </c>
      <c r="C417" s="28">
        <v>0</v>
      </c>
      <c r="D417" s="10">
        <f t="shared" si="46"/>
        <v>0</v>
      </c>
      <c r="E417" s="11">
        <f t="shared" si="47"/>
        <v>0</v>
      </c>
    </row>
    <row r="418" spans="1:5">
      <c r="A418" s="35" t="s">
        <v>433</v>
      </c>
      <c r="B418" s="30" t="s">
        <v>434</v>
      </c>
      <c r="C418" s="28">
        <v>0</v>
      </c>
      <c r="D418" s="10">
        <f t="shared" si="46"/>
        <v>0</v>
      </c>
      <c r="E418" s="11">
        <f t="shared" si="47"/>
        <v>0</v>
      </c>
    </row>
    <row r="419" spans="1:5">
      <c r="A419" s="35" t="s">
        <v>435</v>
      </c>
      <c r="B419" s="30" t="s">
        <v>436</v>
      </c>
      <c r="C419" s="28">
        <v>0</v>
      </c>
      <c r="D419" s="10">
        <f t="shared" si="46"/>
        <v>0</v>
      </c>
      <c r="E419" s="11">
        <f t="shared" si="47"/>
        <v>0</v>
      </c>
    </row>
    <row r="420" spans="1:5">
      <c r="A420" s="35" t="s">
        <v>449</v>
      </c>
      <c r="B420" s="30" t="s">
        <v>450</v>
      </c>
      <c r="C420" s="28">
        <v>0</v>
      </c>
      <c r="D420" s="10">
        <f t="shared" si="46"/>
        <v>0</v>
      </c>
      <c r="E420" s="11">
        <f t="shared" si="47"/>
        <v>0</v>
      </c>
    </row>
    <row r="421" spans="1:5" s="48" customFormat="1" ht="12.75" customHeight="1">
      <c r="A421" s="48" t="s">
        <v>451</v>
      </c>
      <c r="B421" s="48" t="s">
        <v>452</v>
      </c>
      <c r="C421" s="56">
        <v>0</v>
      </c>
      <c r="D421" s="10">
        <f t="shared" si="46"/>
        <v>0</v>
      </c>
      <c r="E421" s="11">
        <f t="shared" si="47"/>
        <v>0</v>
      </c>
    </row>
    <row r="422" spans="1:5" s="48" customFormat="1" ht="12.75" customHeight="1">
      <c r="A422" s="48" t="s">
        <v>453</v>
      </c>
      <c r="B422" s="48" t="s">
        <v>454</v>
      </c>
      <c r="C422" s="56">
        <v>0</v>
      </c>
      <c r="D422" s="10">
        <f t="shared" si="46"/>
        <v>0</v>
      </c>
      <c r="E422" s="11">
        <f t="shared" si="47"/>
        <v>0</v>
      </c>
    </row>
    <row r="423" spans="1:5" s="48" customFormat="1" ht="12.75" customHeight="1">
      <c r="A423" s="48" t="s">
        <v>455</v>
      </c>
      <c r="B423" s="48" t="s">
        <v>456</v>
      </c>
      <c r="C423" s="56">
        <v>0</v>
      </c>
      <c r="D423" s="10">
        <f t="shared" si="46"/>
        <v>0</v>
      </c>
      <c r="E423" s="11">
        <f t="shared" si="47"/>
        <v>0</v>
      </c>
    </row>
    <row r="424" spans="1:5" s="48" customFormat="1" ht="12.75" customHeight="1">
      <c r="A424" s="48" t="s">
        <v>464</v>
      </c>
      <c r="B424" s="48" t="s">
        <v>465</v>
      </c>
      <c r="C424" s="56">
        <v>0</v>
      </c>
      <c r="D424" s="10">
        <f t="shared" si="46"/>
        <v>0</v>
      </c>
      <c r="E424" s="11">
        <f t="shared" si="47"/>
        <v>0</v>
      </c>
    </row>
    <row r="425" spans="1:5" s="48" customFormat="1" ht="12.75" customHeight="1">
      <c r="A425" s="48" t="s">
        <v>457</v>
      </c>
      <c r="B425" s="48" t="s">
        <v>458</v>
      </c>
      <c r="C425" s="56">
        <v>0</v>
      </c>
      <c r="D425" s="10">
        <f t="shared" si="46"/>
        <v>0</v>
      </c>
      <c r="E425" s="11">
        <f t="shared" si="47"/>
        <v>0</v>
      </c>
    </row>
    <row r="426" spans="1:5" s="48" customFormat="1" ht="12.75" customHeight="1">
      <c r="A426" s="48" t="s">
        <v>466</v>
      </c>
      <c r="B426" s="48" t="s">
        <v>467</v>
      </c>
      <c r="C426" s="56">
        <v>0</v>
      </c>
      <c r="D426" s="10">
        <f t="shared" si="46"/>
        <v>0</v>
      </c>
      <c r="E426" s="11">
        <f t="shared" si="47"/>
        <v>0</v>
      </c>
    </row>
    <row r="427" spans="1:5" s="48" customFormat="1" ht="12.75" customHeight="1">
      <c r="A427" s="48" t="s">
        <v>470</v>
      </c>
      <c r="B427" s="48" t="s">
        <v>471</v>
      </c>
      <c r="C427" s="56">
        <v>0</v>
      </c>
      <c r="D427" s="10">
        <f t="shared" si="46"/>
        <v>0</v>
      </c>
      <c r="E427" s="11">
        <f t="shared" si="47"/>
        <v>0</v>
      </c>
    </row>
    <row r="428" spans="1:5" ht="13.5" thickBot="1">
      <c r="A428" s="26" t="s">
        <v>459</v>
      </c>
      <c r="B428" s="36" t="s">
        <v>460</v>
      </c>
      <c r="C428" s="18">
        <v>0</v>
      </c>
      <c r="D428" s="18">
        <f t="shared" si="46"/>
        <v>0</v>
      </c>
      <c r="E428" s="19">
        <f t="shared" si="47"/>
        <v>0</v>
      </c>
    </row>
    <row r="429" spans="1:5">
      <c r="A429" s="3"/>
      <c r="B429" s="3"/>
      <c r="D429" s="1"/>
      <c r="E429" s="1"/>
    </row>
    <row r="430" spans="1:5">
      <c r="A430" s="3"/>
      <c r="B430" s="3"/>
      <c r="D430" s="1"/>
      <c r="E430" s="1"/>
    </row>
    <row r="431" spans="1:5">
      <c r="A431" s="3"/>
      <c r="B431" s="3"/>
      <c r="D431" s="1"/>
      <c r="E431" s="1"/>
    </row>
    <row r="432" spans="1:5" ht="13.5" thickBot="1">
      <c r="A432" s="2" t="s">
        <v>473</v>
      </c>
    </row>
    <row r="433" spans="1:5" ht="26.25" thickBot="1">
      <c r="A433" s="37" t="s">
        <v>76</v>
      </c>
      <c r="B433" s="38" t="s">
        <v>5</v>
      </c>
      <c r="C433" s="39" t="s">
        <v>75</v>
      </c>
      <c r="D433" s="38" t="s">
        <v>4</v>
      </c>
      <c r="E433" s="40" t="s">
        <v>3</v>
      </c>
    </row>
    <row r="434" spans="1:5">
      <c r="A434" s="35" t="s">
        <v>427</v>
      </c>
      <c r="B434" s="30" t="s">
        <v>428</v>
      </c>
      <c r="C434" s="28">
        <v>0</v>
      </c>
      <c r="D434" s="10">
        <f t="shared" ref="D434:D447" si="48">C434*0.22</f>
        <v>0</v>
      </c>
      <c r="E434" s="11">
        <f t="shared" ref="E434:E447" si="49">C434+D434</f>
        <v>0</v>
      </c>
    </row>
    <row r="435" spans="1:5">
      <c r="A435" s="35" t="s">
        <v>429</v>
      </c>
      <c r="B435" s="30" t="s">
        <v>430</v>
      </c>
      <c r="C435" s="28">
        <v>0</v>
      </c>
      <c r="D435" s="10">
        <f t="shared" si="48"/>
        <v>0</v>
      </c>
      <c r="E435" s="11">
        <f t="shared" si="49"/>
        <v>0</v>
      </c>
    </row>
    <row r="436" spans="1:5">
      <c r="A436" s="35" t="s">
        <v>431</v>
      </c>
      <c r="B436" s="30" t="s">
        <v>432</v>
      </c>
      <c r="C436" s="28">
        <v>0</v>
      </c>
      <c r="D436" s="10">
        <f t="shared" si="48"/>
        <v>0</v>
      </c>
      <c r="E436" s="11">
        <f t="shared" si="49"/>
        <v>0</v>
      </c>
    </row>
    <row r="437" spans="1:5">
      <c r="A437" s="35" t="s">
        <v>433</v>
      </c>
      <c r="B437" s="30" t="s">
        <v>434</v>
      </c>
      <c r="C437" s="28">
        <v>0</v>
      </c>
      <c r="D437" s="10">
        <f t="shared" si="48"/>
        <v>0</v>
      </c>
      <c r="E437" s="11">
        <f t="shared" si="49"/>
        <v>0</v>
      </c>
    </row>
    <row r="438" spans="1:5">
      <c r="A438" s="35" t="s">
        <v>435</v>
      </c>
      <c r="B438" s="30" t="s">
        <v>436</v>
      </c>
      <c r="C438" s="28">
        <v>0</v>
      </c>
      <c r="D438" s="10">
        <f t="shared" si="48"/>
        <v>0</v>
      </c>
      <c r="E438" s="11">
        <f t="shared" si="49"/>
        <v>0</v>
      </c>
    </row>
    <row r="439" spans="1:5">
      <c r="A439" s="35" t="s">
        <v>449</v>
      </c>
      <c r="B439" s="30" t="s">
        <v>450</v>
      </c>
      <c r="C439" s="28">
        <v>0</v>
      </c>
      <c r="D439" s="10">
        <f t="shared" si="48"/>
        <v>0</v>
      </c>
      <c r="E439" s="11">
        <f t="shared" si="49"/>
        <v>0</v>
      </c>
    </row>
    <row r="440" spans="1:5" s="48" customFormat="1" ht="12.75" customHeight="1">
      <c r="A440" s="48" t="s">
        <v>451</v>
      </c>
      <c r="B440" s="48" t="s">
        <v>452</v>
      </c>
      <c r="C440" s="56">
        <v>0</v>
      </c>
      <c r="D440" s="10">
        <f t="shared" si="48"/>
        <v>0</v>
      </c>
      <c r="E440" s="11">
        <f t="shared" si="49"/>
        <v>0</v>
      </c>
    </row>
    <row r="441" spans="1:5" s="48" customFormat="1" ht="12.75" customHeight="1">
      <c r="A441" s="48" t="s">
        <v>453</v>
      </c>
      <c r="B441" s="48" t="s">
        <v>454</v>
      </c>
      <c r="C441" s="56">
        <v>0</v>
      </c>
      <c r="D441" s="10">
        <f t="shared" si="48"/>
        <v>0</v>
      </c>
      <c r="E441" s="11">
        <f t="shared" si="49"/>
        <v>0</v>
      </c>
    </row>
    <row r="442" spans="1:5" s="48" customFormat="1" ht="12.75" customHeight="1">
      <c r="A442" s="48" t="s">
        <v>455</v>
      </c>
      <c r="B442" s="48" t="s">
        <v>456</v>
      </c>
      <c r="C442" s="56">
        <v>0</v>
      </c>
      <c r="D442" s="10">
        <f t="shared" si="48"/>
        <v>0</v>
      </c>
      <c r="E442" s="11">
        <f t="shared" si="49"/>
        <v>0</v>
      </c>
    </row>
    <row r="443" spans="1:5" s="48" customFormat="1" ht="12.75" customHeight="1">
      <c r="A443" s="48" t="s">
        <v>464</v>
      </c>
      <c r="B443" s="48" t="s">
        <v>465</v>
      </c>
      <c r="C443" s="56">
        <v>0</v>
      </c>
      <c r="D443" s="10">
        <f t="shared" si="48"/>
        <v>0</v>
      </c>
      <c r="E443" s="11">
        <f t="shared" si="49"/>
        <v>0</v>
      </c>
    </row>
    <row r="444" spans="1:5" s="48" customFormat="1" ht="12.75" customHeight="1">
      <c r="A444" s="48" t="s">
        <v>457</v>
      </c>
      <c r="B444" s="48" t="s">
        <v>458</v>
      </c>
      <c r="C444" s="56">
        <v>0</v>
      </c>
      <c r="D444" s="10">
        <f t="shared" si="48"/>
        <v>0</v>
      </c>
      <c r="E444" s="11">
        <f t="shared" si="49"/>
        <v>0</v>
      </c>
    </row>
    <row r="445" spans="1:5" s="48" customFormat="1" ht="12.75" customHeight="1">
      <c r="A445" s="48" t="s">
        <v>466</v>
      </c>
      <c r="B445" s="48" t="s">
        <v>467</v>
      </c>
      <c r="C445" s="56">
        <v>0</v>
      </c>
      <c r="D445" s="10">
        <f t="shared" si="48"/>
        <v>0</v>
      </c>
      <c r="E445" s="11">
        <f t="shared" si="49"/>
        <v>0</v>
      </c>
    </row>
    <row r="446" spans="1:5" s="48" customFormat="1" ht="12.75" customHeight="1">
      <c r="A446" s="48" t="s">
        <v>470</v>
      </c>
      <c r="B446" s="48" t="s">
        <v>471</v>
      </c>
      <c r="C446" s="56">
        <v>0</v>
      </c>
      <c r="D446" s="10">
        <f t="shared" si="48"/>
        <v>0</v>
      </c>
      <c r="E446" s="11">
        <f t="shared" si="49"/>
        <v>0</v>
      </c>
    </row>
    <row r="447" spans="1:5" ht="13.5" thickBot="1">
      <c r="A447" s="26" t="s">
        <v>459</v>
      </c>
      <c r="B447" s="36" t="s">
        <v>460</v>
      </c>
      <c r="C447" s="18">
        <v>0</v>
      </c>
      <c r="D447" s="18">
        <f t="shared" si="48"/>
        <v>0</v>
      </c>
      <c r="E447" s="19">
        <f t="shared" si="49"/>
        <v>0</v>
      </c>
    </row>
    <row r="448" spans="1:5">
      <c r="A448" s="3"/>
      <c r="B448" s="3"/>
      <c r="D448" s="1"/>
      <c r="E448" s="1"/>
    </row>
    <row r="449" spans="1:5">
      <c r="A449" s="3"/>
      <c r="B449" s="3"/>
      <c r="D449" s="1"/>
      <c r="E449" s="1"/>
    </row>
    <row r="450" spans="1:5">
      <c r="A450" s="3"/>
      <c r="B450" s="3"/>
      <c r="D450" s="1"/>
      <c r="E450" s="1"/>
    </row>
    <row r="451" spans="1:5" ht="13.5" thickBot="1">
      <c r="A451" s="2" t="s">
        <v>474</v>
      </c>
    </row>
    <row r="452" spans="1:5" ht="26.25" thickBot="1">
      <c r="A452" s="37" t="s">
        <v>76</v>
      </c>
      <c r="B452" s="38" t="s">
        <v>5</v>
      </c>
      <c r="C452" s="39" t="s">
        <v>75</v>
      </c>
      <c r="D452" s="38" t="s">
        <v>4</v>
      </c>
      <c r="E452" s="40" t="s">
        <v>3</v>
      </c>
    </row>
    <row r="453" spans="1:5">
      <c r="A453" s="35" t="s">
        <v>476</v>
      </c>
      <c r="B453" s="30" t="s">
        <v>477</v>
      </c>
      <c r="C453" s="28">
        <v>0</v>
      </c>
      <c r="D453" s="10">
        <f t="shared" ref="D453:D454" si="50">C453*0.22</f>
        <v>0</v>
      </c>
      <c r="E453" s="11">
        <f t="shared" ref="E453:E454" si="51">C453+D453</f>
        <v>0</v>
      </c>
    </row>
    <row r="454" spans="1:5" ht="13.5" thickBot="1">
      <c r="A454" s="42" t="s">
        <v>478</v>
      </c>
      <c r="B454" s="54" t="s">
        <v>479</v>
      </c>
      <c r="C454" s="53">
        <v>0</v>
      </c>
      <c r="D454" s="18">
        <f t="shared" si="50"/>
        <v>0</v>
      </c>
      <c r="E454" s="19">
        <f t="shared" si="51"/>
        <v>0</v>
      </c>
    </row>
    <row r="455" spans="1:5">
      <c r="A455" s="3"/>
      <c r="B455" s="3"/>
      <c r="D455" s="1"/>
      <c r="E455" s="1"/>
    </row>
    <row r="456" spans="1:5">
      <c r="A456" s="3"/>
      <c r="B456" s="3"/>
      <c r="D456" s="1"/>
      <c r="E456" s="1"/>
    </row>
    <row r="457" spans="1:5">
      <c r="A457" s="3"/>
      <c r="B457" s="3"/>
      <c r="D457" s="1"/>
      <c r="E457" s="1"/>
    </row>
    <row r="458" spans="1:5" ht="13.5" thickBot="1">
      <c r="A458" s="2" t="s">
        <v>475</v>
      </c>
    </row>
    <row r="459" spans="1:5" ht="26.25" thickBot="1">
      <c r="A459" s="37" t="s">
        <v>76</v>
      </c>
      <c r="B459" s="38" t="s">
        <v>5</v>
      </c>
      <c r="C459" s="39" t="s">
        <v>75</v>
      </c>
      <c r="D459" s="38" t="s">
        <v>4</v>
      </c>
      <c r="E459" s="40" t="s">
        <v>3</v>
      </c>
    </row>
    <row r="460" spans="1:5">
      <c r="A460" s="55" t="s">
        <v>480</v>
      </c>
      <c r="B460" s="48" t="s">
        <v>482</v>
      </c>
      <c r="C460" s="28">
        <v>0</v>
      </c>
      <c r="D460" s="10">
        <f t="shared" ref="D460:D464" si="52">C460*0.22</f>
        <v>0</v>
      </c>
      <c r="E460" s="11">
        <f t="shared" ref="E460:E464" si="53">C460+D460</f>
        <v>0</v>
      </c>
    </row>
    <row r="461" spans="1:5" s="62" customFormat="1">
      <c r="A461" s="57" t="s">
        <v>481</v>
      </c>
      <c r="B461" s="58" t="s">
        <v>483</v>
      </c>
      <c r="C461" s="59">
        <v>0</v>
      </c>
      <c r="D461" s="60">
        <f t="shared" si="52"/>
        <v>0</v>
      </c>
      <c r="E461" s="61">
        <f t="shared" si="53"/>
        <v>0</v>
      </c>
    </row>
    <row r="462" spans="1:5" s="48" customFormat="1" ht="12.75" customHeight="1">
      <c r="A462" s="48" t="s">
        <v>468</v>
      </c>
      <c r="B462" s="48" t="s">
        <v>469</v>
      </c>
      <c r="C462" s="56">
        <v>0</v>
      </c>
      <c r="D462" s="10">
        <f t="shared" si="52"/>
        <v>0</v>
      </c>
      <c r="E462" s="11">
        <f t="shared" si="53"/>
        <v>0</v>
      </c>
    </row>
    <row r="463" spans="1:5" s="48" customFormat="1" ht="12.75" customHeight="1">
      <c r="A463" s="48" t="s">
        <v>455</v>
      </c>
      <c r="B463" s="48" t="s">
        <v>456</v>
      </c>
      <c r="C463" s="56">
        <v>0</v>
      </c>
      <c r="D463" s="10">
        <f t="shared" si="52"/>
        <v>0</v>
      </c>
      <c r="E463" s="11">
        <f t="shared" si="53"/>
        <v>0</v>
      </c>
    </row>
    <row r="464" spans="1:5" s="48" customFormat="1" ht="12.75" customHeight="1" thickBot="1">
      <c r="A464" s="52" t="s">
        <v>462</v>
      </c>
      <c r="B464" s="52" t="s">
        <v>463</v>
      </c>
      <c r="C464" s="51">
        <v>0</v>
      </c>
      <c r="D464" s="18">
        <f t="shared" si="52"/>
        <v>0</v>
      </c>
      <c r="E464" s="19">
        <f t="shared" si="53"/>
        <v>0</v>
      </c>
    </row>
  </sheetData>
  <phoneticPr fontId="1" type="noConversion"/>
  <pageMargins left="0.74803149606299213" right="0.74803149606299213" top="0.98425196850393704" bottom="0.98425196850393704" header="0" footer="0"/>
  <pageSetup paperSize="9" scale="81" fitToHeight="0" orientation="portrait" r:id="rId1"/>
  <headerFooter alignWithMargins="0"/>
  <rowBreaks count="1" manualBreakCount="1">
    <brk id="6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1</vt:i4>
      </vt:variant>
    </vt:vector>
  </HeadingPairs>
  <TitlesOfParts>
    <vt:vector size="1" baseType="lpstr">
      <vt:lpstr>Rezervni deli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Miran Balon</dc:creator>
  <cp:lastModifiedBy>Sanja BELKO</cp:lastModifiedBy>
  <cp:lastPrinted>2021-06-08T12:31:11Z</cp:lastPrinted>
  <dcterms:created xsi:type="dcterms:W3CDTF">2009-05-27T12:40:48Z</dcterms:created>
  <dcterms:modified xsi:type="dcterms:W3CDTF">2021-06-08T12:31:27Z</dcterms:modified>
</cp:coreProperties>
</file>